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INGju\Documents\2024 trabajo\IDRD\2025 idrd\indicadores\2306\"/>
    </mc:Choice>
  </mc:AlternateContent>
  <xr:revisionPtr revIDLastSave="0" documentId="13_ncr:1_{09B6962C-FE5B-4E63-87B6-133E1BA93247}" xr6:coauthVersionLast="47" xr6:coauthVersionMax="47" xr10:uidLastSave="{00000000-0000-0000-0000-000000000000}"/>
  <bookViews>
    <workbookView xWindow="-110" yWindow="-110" windowWidth="19420" windowHeight="10300" xr2:uid="{00000000-000D-0000-FFFF-FFFF00000000}"/>
  </bookViews>
  <sheets>
    <sheet name="ENERO " sheetId="1" r:id="rId1"/>
  </sheets>
  <definedNames>
    <definedName name="_xlnm._FilterDatabase" localSheetId="0" hidden="1">'ENERO '!$A$3:$K$71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<sst xmlns="http://schemas.openxmlformats.org/spreadsheetml/2006/main" count="427" uniqueCount="179">
  <si>
    <t>RESULTADO INDICADORES A ENERO  2025
REPORTE MENSUAL</t>
  </si>
  <si>
    <t>Proceso</t>
  </si>
  <si>
    <t>Nombre del Indicador</t>
  </si>
  <si>
    <t>TIPO</t>
  </si>
  <si>
    <t>FRECUENCIA</t>
  </si>
  <si>
    <t>Resultado</t>
  </si>
  <si>
    <t>Numerador</t>
  </si>
  <si>
    <t>Denominador</t>
  </si>
  <si>
    <t>Administración y Mantenimiento de Parques y Escenarios</t>
  </si>
  <si>
    <t xml:space="preserve">Aprovechamiento económico de parques y/o escenarios </t>
  </si>
  <si>
    <t>(Ingresos del mes + acumulado de los ingresos del mes anterior/Total presupuesto anual)*100</t>
  </si>
  <si>
    <t>Gestión</t>
  </si>
  <si>
    <t>Mensual</t>
  </si>
  <si>
    <t>Sin observaciones, se evidencia el reporte y los soportes
NOTA: Se aclara que el indicador es acumulativo</t>
  </si>
  <si>
    <t xml:space="preserve">Incumplimiento de Contratos 	</t>
  </si>
  <si>
    <t>(Número de contratos en incumplimiento / Número de contratos vigentes)*100</t>
  </si>
  <si>
    <t>Riesgo de Gestión</t>
  </si>
  <si>
    <t>Sin observaciones, se evidencia el reporte y los soportes</t>
  </si>
  <si>
    <t>Manejo de plataforma de Bogotá Te Escucha.</t>
  </si>
  <si>
    <t>(Cantidad de radicados cerrados en BTE / Total de los radicados pendientes de cierre en BTE) *100</t>
  </si>
  <si>
    <t>Oportunidad PQRS( Subdirección Técnica de Parques)</t>
  </si>
  <si>
    <t>(Cantidad de PQRS atendidas por la STP dentro de los términos de ley en BTE/ Cantidad de PQRS allegas a la STP por BTE) *100</t>
  </si>
  <si>
    <t>Número de casos detectados en los que se omiten los criterios normativos, procedimentales y tarifarios para el beneficio propio o de un tercero frente al trámite: Permiso de uso y/o aprovechamiento económico de parques o escenarios.</t>
  </si>
  <si>
    <t>Riesgos de Corrupción</t>
  </si>
  <si>
    <t xml:space="preserve">Numero de quejas recibidas por cobro del OPA uso de piscinas en práctica libre.	</t>
  </si>
  <si>
    <t>Número de quejas recibidas por cobro del OPA uso de piscinas en práctica libre</t>
  </si>
  <si>
    <t xml:space="preserve">Se evidencia el reporte y los soportes del mes de enero, pero en la descrpcion del indicador informan que el periodo es diciembre se solicita ajustar el mes del reporte </t>
  </si>
  <si>
    <t>Pago realizado por estaciones readioelectricas</t>
  </si>
  <si>
    <t xml:space="preserve">	# Estaciones radioeléctricas que realizan pago / # Total de estaciones radioeléctricas instaladas en predios administrados por el IDRD</t>
  </si>
  <si>
    <t>Riesgos Fiscales</t>
  </si>
  <si>
    <t xml:space="preserve">	
Porcentaje de ejecución del programa anual de caja - STP 	</t>
  </si>
  <si>
    <t>(Recursos ejecutados de reserva, vigencia y pasivos exigibles/Recursos programados de reserva, vigencia y pasivos exigibles)*100</t>
  </si>
  <si>
    <t>Adquisición de Bienes y Servicios</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</si>
  <si>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</si>
  <si>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</si>
  <si>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</si>
  <si>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</si>
  <si>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 xml:space="preserve">se evidencia el reporte sin embargo no se esta cumpliendo la meta. Se solicita analizar si se requiere implementar accion correctiva de acuerdo con el procedimiento Indicadores de gestión de proceso versión 10 </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</si>
  <si>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</si>
  <si>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</si>
  <si>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</si>
  <si>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</si>
  <si>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</si>
  <si>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</si>
  <si>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Control Disciplinario Interno</t>
  </si>
  <si>
    <t>Número de casos donde se presenten alteración, modificación, sustracción, ocultamiento o pérdida de la información de los procesos</t>
  </si>
  <si>
    <t>Número de casos donde se presenten alteración, modificación, sustracción, ocultamiento o pérdida de  la información de los procesos</t>
  </si>
  <si>
    <t xml:space="preserve">Riesgos de corrupción </t>
  </si>
  <si>
    <t>Control, Evaluación y Mejora</t>
  </si>
  <si>
    <t>Índice de eficacia de trabajo de auditoría de la Oficina de Control Interno ( OCI)</t>
  </si>
  <si>
    <t>(Número de trabajos de auditoria con el cumplimiento de funciones y roles de la OCI / Numero de trabajos aprobados en el PAAI) * 100</t>
  </si>
  <si>
    <t>Diseño y Construcción de Parques y Escenarios</t>
  </si>
  <si>
    <t>Aprobación de actividades no previstas o mayores cantidades sin el cumplimiento de los requisitos internos</t>
  </si>
  <si>
    <t>Numero de aprobaciones de actividades no previstas o mayores cantidades sin el cumplimiento de los requisitos.</t>
  </si>
  <si>
    <t>Cumplimiento de calidad en las PQRSD ( Subdirección Técnica de Construcciones)</t>
  </si>
  <si>
    <t>Cumplimiento de oportunidad en las PQRSD (Subdirección Técnica de Construcciones)</t>
  </si>
  <si>
    <t>Porcentaje de contratos a cargo de la Subdirección con procesos sancionatorios</t>
  </si>
  <si>
    <t>Número de contratos con proceso sancionatorio / Número de contratos en ejecución de la STC *100</t>
  </si>
  <si>
    <t>Sin observaciones</t>
  </si>
  <si>
    <t>Porcentaje de ejecución del programa anual de caja - STC</t>
  </si>
  <si>
    <t>Recursos ejecutados de reserva, vigencia y pasivos exigibles/Recursos programados de reserva, vigencia y pasivos exigibles*100</t>
  </si>
  <si>
    <t>Porcentaje de metas ejecutadas de acuerdo a lo programado</t>
  </si>
  <si>
    <t>% de avance mensual ejecutado en las metas del proyecto de inversión / % del valor mensual programado en las metas del proyecto de inversión * 100</t>
  </si>
  <si>
    <t>Promedio de retraso general en ejecución de obras</t>
  </si>
  <si>
    <t>Fomento de la Actividad Física, el Deporte y la Recreación</t>
  </si>
  <si>
    <t>Baja ejecución de las metas formuladas en los proyectos de inversión</t>
  </si>
  <si>
    <t>No. seguimientos realizados / No. de seguimientos programados *100</t>
  </si>
  <si>
    <t>Calidad en las PQRDS ( Subdirección Técnica de Recreación y Deportes)</t>
  </si>
  <si>
    <t>Fichas técnicas de procesos contractuales STRD</t>
  </si>
  <si>
    <t>N° de fichas técnicas / N° de procesos de contratación a cargo de la STRD *100%</t>
  </si>
  <si>
    <t>Número de quejas recibidas por cobros del tramite</t>
  </si>
  <si>
    <t xml:space="preserve">	No. De quejas recibidas por cobros del trámite</t>
  </si>
  <si>
    <t>Oportunidad en las PQRSD ( Subdirección Técnica de Recreación y Deportes)</t>
  </si>
  <si>
    <t>Pagos autorizados sin asistir a jornadas en Ciclovía</t>
  </si>
  <si>
    <t>(N° pagos autorizados sin asistir a jornadas/ total de pagos autorizados) *100</t>
  </si>
  <si>
    <t>Porcentaje de ejecución del programa anual de caja - STRD</t>
  </si>
  <si>
    <t>Para el mes de enero del 2025 la STRD no programó PAC</t>
  </si>
  <si>
    <t>Gestión de Asuntos Locales</t>
  </si>
  <si>
    <t>Quejas por compromisos no atendidos en el marco de las instancias de participación local</t>
  </si>
  <si>
    <t xml:space="preserve">	No. De quejas recibidas y validadas por causa del no cumplimiento de compromisos en las Instancias de Participación Local</t>
  </si>
  <si>
    <t xml:space="preserve">Quejas por requerimientos atendidos fuera de los términos de ley en la Juntas Administradoras Locales </t>
  </si>
  <si>
    <t>No. De quejas recibidas y validadas por causa de la no respuesta oportuna a las Juntas Administradoras Locales.</t>
  </si>
  <si>
    <t>Quejas por sesiones ordinarias y extraordinarias no convocadas oportunamente  en el sistema de participación DRAFE</t>
  </si>
  <si>
    <t>Porcentaje de ejecución del programa anual de caja - OAL</t>
  </si>
  <si>
    <t>Gestion</t>
  </si>
  <si>
    <t>mensual</t>
  </si>
  <si>
    <t>Gestión de Comunicaciones</t>
  </si>
  <si>
    <t>Número de casos en que se utilizaron pautas publicitarias en beneficio de un tercero a través de central de medios</t>
  </si>
  <si>
    <t>Seguimiento a noticias publicadas acerca del IDRD, sus planes, programas y proyectos</t>
  </si>
  <si>
    <t>Se evidencia el reporte, el numerador es diferente a la observación de medición y adicionalmente es diferente al soporte que son 218 noticias</t>
  </si>
  <si>
    <t>Gestión de Servicio a la Ciudadanía</t>
  </si>
  <si>
    <t xml:space="preserve">	Alertas preventivas</t>
  </si>
  <si>
    <t>Número de Peticiones que Recibieron Alerta Preventiva / Número de Peticiones en Riesgo de Vencimiento de Términos *100</t>
  </si>
  <si>
    <t xml:space="preserve">Se evidencia el reporte, se observa que el indicador no es mes vencido, si no se reporta  mes de Diciembre. En este setido se solicita al proceso  que el indicador se mida mes vencido </t>
  </si>
  <si>
    <t>Gestión del correo electrónico</t>
  </si>
  <si>
    <t>(Número de correos gestionados/ Número de correos recibidos)*100</t>
  </si>
  <si>
    <t>Interfaz entre sistemas de información</t>
  </si>
  <si>
    <t>Número de Peticiones Radicadas en BTE + Peticiones Radicadas Manualmente / Total Peticiones Radicadas en BTE*100%</t>
  </si>
  <si>
    <t>Número de peticiones asociados a la no verificación de los perfiles dentro de los términos</t>
  </si>
  <si>
    <t>Porcentaje de peticiones atendidos correctamente en Bogotá Te Escucha</t>
  </si>
  <si>
    <t xml:space="preserve">	(No. de respuestas a requerimientos sin observaciones en cuanto al manejo del sistema /Total de requerimientos evaluados en el aplicativo SDQS)*100</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</si>
  <si>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</si>
  <si>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</si>
  <si>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Porcentaje de requerimientos atendidos con calidad</t>
  </si>
  <si>
    <t>(No. de respuestas a requerimientos sin observaciones en cuanto a los criterios de calidad/Total de requerimientos evaluados en el aplicativo SDQS)*100</t>
  </si>
  <si>
    <t>Respuesta Oportuna de PQRDS</t>
  </si>
  <si>
    <t>Satisfacción del ciudadano con la atención recibida en los SUPERCADE</t>
  </si>
  <si>
    <t>(No. de ciudadanos satisfechos con la atención recibida en los SUPERCADE/Total de ciudadanos atendidos en los SUPERCADE)*100</t>
  </si>
  <si>
    <t>Gestión de Talento Humano</t>
  </si>
  <si>
    <t>Frecuencia de accidentalidad</t>
  </si>
  <si>
    <t>(No. de accidentes de trabajo reportados/Total de trabajadores (funcionarios y contratistas)*100</t>
  </si>
  <si>
    <t>Porcentaje de ejecución del plan anual de seguridad y salud en el trabajo</t>
  </si>
  <si>
    <t>(No. de actividades de seguridad y salud desarrolladas/Total de actividades programadas en el plan anual de seguridad y salud en el trabajo)*100</t>
  </si>
  <si>
    <t>Revisión devengos nómina</t>
  </si>
  <si>
    <t xml:space="preserve">Gestión de Tecnologías de la Información </t>
  </si>
  <si>
    <t>Disponibilidad de bases de Datos</t>
  </si>
  <si>
    <t>Porcentaje de disponibilidad de los servicios de comunicaciones</t>
  </si>
  <si>
    <t>(No. de horas disponibles de los servicios de comunicaciones /Total de horas de los servicios de comunicaciones)*100</t>
  </si>
  <si>
    <t>Porcentaje de disponibilidad de los sistemas de información</t>
  </si>
  <si>
    <t>(No. de horas disponibles de los sistemas de información/Total de horas en servicio de los sistemas de información)*100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</si>
  <si>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</si>
  <si>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</si>
  <si>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Gestión Documental</t>
  </si>
  <si>
    <t>Número de expedientes - pérdida en el archivo central</t>
  </si>
  <si>
    <t>Número de expedientes pérdida en el archivo central</t>
  </si>
  <si>
    <t>NO se evidencia reporte 
(NOTA:  Se valida reporte por parte de planeacion el  17/02/2025)</t>
  </si>
  <si>
    <t>Porcentaje de espacios controlados para la conservación documental</t>
  </si>
  <si>
    <t>(No. de espacios monitoreados e intervenidos / Total de espacios monitoreados)*100</t>
  </si>
  <si>
    <t>(No. de transferencias primarias realizadas de acuerdo con los tiempos de retención establecidos en las TRD / Total de transferencias documentales programadas)*100</t>
  </si>
  <si>
    <t>Gestión Financiera</t>
  </si>
  <si>
    <t>Acuerdos de pago y pagarés en custodia</t>
  </si>
  <si>
    <t xml:space="preserve">	Número de acuerdos de pago y pagares en custodia / número de acuerdos de pago y pagares en el inventario * 100</t>
  </si>
  <si>
    <t>Observaciones detectadas por entes de control en la rendición de cuentas</t>
  </si>
  <si>
    <t>Número de observaciones detectadas por entes de control en la rendición de la cuenta a la Contraloría de Bogotá</t>
  </si>
  <si>
    <t>Porcentaje de ejecución del programa anual de caja - SAF</t>
  </si>
  <si>
    <t>Porcentaje de ejecución del programa anual de caja consolidado</t>
  </si>
  <si>
    <t>(Presupuesto de funcionamiento ejecutado / Presupuesto disponible de funcionamiento)*100</t>
  </si>
  <si>
    <t>(Presupuesto de inversión ejecutado/Presupuesto disponible de inversión)*100</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</si>
  <si>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</si>
  <si>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</si>
  <si>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cuentas colectivas pagadas dentro del tiempo establecido</t>
  </si>
  <si>
    <t>(No. de cuentas colectivas pagadas en un tiempo menor o igual a 10 días/Total de cuentas de pago colectivas tramitadas)*100</t>
  </si>
  <si>
    <t>Porcentaje de cuentas individuales pagadas dentro del tiempo establecido</t>
  </si>
  <si>
    <t>(No. de cuentas individuales pagadas en un tiempo menor o igual a 9 días/Total de cuentas de pago individuales tramitadas)*100</t>
  </si>
  <si>
    <t>Porcentaje de partidas conciliatorias identificadas dentro del tiempo establecido</t>
  </si>
  <si>
    <t>No. de partidas conciliatorias identificadas con edad inferior a 60 días/Total de partidas reportadas)*100</t>
  </si>
  <si>
    <t>(Mes Vencido)</t>
  </si>
  <si>
    <t>Planeación de la Gestión</t>
  </si>
  <si>
    <t>Cumplimiento mensual de metas-proyectos de inversión</t>
  </si>
  <si>
    <t>Orientaciones realizadas a las subdirecciones relacionadas con la ejecución al PAA</t>
  </si>
  <si>
    <t>Verificaciones realizadas a la ejecución presupuestal de los proyectos en el PAA</t>
  </si>
  <si>
    <t>Numero de verificaciones realizadas / numero de verificaciones programadas *100</t>
  </si>
  <si>
    <t>cumplimiento de metas</t>
  </si>
  <si>
    <t xml:space="preserve">(N° de proyectos con metas &gt;= 100% de cumplimiento / No. de proyectos a cargo de la STRD)*100
</t>
  </si>
  <si>
    <t>sin reporte</t>
  </si>
  <si>
    <t>Se requiere revisar la medición teniendo en cuenta que si hay un valor programado  y se reporto e el denominador 0</t>
  </si>
  <si>
    <t xml:space="preserve">FORMULA </t>
  </si>
  <si>
    <t>RESULTADO</t>
  </si>
  <si>
    <t>OBSERVACIÓN</t>
  </si>
  <si>
    <t>META</t>
  </si>
  <si>
    <t>(N° de respuestas que cumplen con los criterios de calidad / Total de requerimientos revisados en la STC)*100</t>
  </si>
  <si>
    <t>(N° de PQRSD contestadas dentro de términos / N° de PQRSD recibidas en la STC)*100</t>
  </si>
  <si>
    <t>(N° de respuestas que cumplen con los criterios de calidad / total de PQRDS de la STRD)*100</t>
  </si>
  <si>
    <t>(N° de PQRDS contestadas dentro de términos / N° de PQRDS recibidas en la STRD)*100</t>
  </si>
  <si>
    <t>Riesgo de gestión</t>
  </si>
  <si>
    <t>Riesgo de gestion</t>
  </si>
  <si>
    <t>Porcentaje de transferencias primarias realizadas de acuerdo con los tiempos de retención*</t>
  </si>
  <si>
    <t>Porcentaje de ejecución presupuestal en gastos de funcionamiento*</t>
  </si>
  <si>
    <t>Porcentaje de ejecución presupuestal en gastos de inversión*</t>
  </si>
  <si>
    <t xml:space="preserve">No. De quejas recibidas y validadas por no convocar oportunamente y no cumplir con las sesiones programadas en el sistema de participación DRAFE </t>
  </si>
  <si>
    <t>Número de noticias publicadas en todos los medios de comunicación/ Número de noticias publicadas* 100</t>
  </si>
  <si>
    <t>(No. de peticiones, quejas, reclamos y sugerencias contestadas en el aplicativo Bogotá Te Escucha, por parte del Área de Atención al Cliente, Quejas y Reclamos, dentro de los términos legales vigentes / Total de peticiones, quejas, reclamos y sugerencias recibidas)*100</t>
  </si>
  <si>
    <t>(Número de funcionarios revisados en prenómina en el periodo/Numero de funcionarios activos en el periodo. )*100</t>
  </si>
  <si>
    <t xml:space="preserve">	(Horas disponibles mes / total de horas del mes)*100</t>
  </si>
  <si>
    <t xml:space="preserve"> Orientaciones realizadas a las subdirecciones/Orientaciones solicitadas *100</t>
  </si>
  <si>
    <t xml:space="preserve">Se evidencia el reporte, se observa que el indicador no es mes vencido, si no se reporta  mes de Diciembre del año 2024.el indicador no se esta cumpliendo la meta. Se solicita analizar si se requiere implementar acción correctiva de acuerdo con el procedimiento Indicadores de gestión de proceso versión 10 </t>
  </si>
  <si>
    <t xml:space="preserve">Se evidencia el reporte, se observa que el indicador no es mes vencido, si no se reporta  mes de Diciembre. En este setido se solicita al proceso  que el indicador se mida mes vencido. .el indicador no se esta cumpliendo la meta. Se solicita analizar si se requiere implementar acción correctiva de acuerdo con el procedimiento Indicadores de gestión de proceso versión 10 </t>
  </si>
  <si>
    <t xml:space="preserve">Se evidencia el reporte y los soportes el indicador no se esta cumpliendo la meta. Se solicita analizar si se requiere implementar acción correctiva de acuerdo con el procedimiento Indicadores de gestión de proceso versión 10 </t>
  </si>
  <si>
    <t>metas ejecutadas/metas programadas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</si>
</sst>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38">
    <xf numFmtId="0" fontId="0" fillId="0" borderId="0" xfId="0"/>
    <xf numFmtId="0" fontId="1" fillId="0" borderId="0" xfId="0" applyFont="1" applyAlignment="1">
      <alignment horizontal="center" vertical="center"/>
    </xf>
    <xf numFmtId="0" fontId="2" fillId="0" borderId="4" xfId="0" applyFont="1" applyBorder="1" applyAlignment="1">
      <alignment horizontal="center" vertical="center" wrapText="1"/>
    </xf>
    <xf numFmtId="0" fontId="1" fillId="0" borderId="0" xfId="0" applyFont="1"/>
    <xf numFmtId="0" fontId="1" fillId="2" borderId="4" xfId="0" applyFont="1" applyFill="1" applyBorder="1" applyAlignment="1">
      <alignment horizontal="center" vertical="center" wrapText="1"/>
    </xf>
    <xf numFmtId="0" fontId="1" fillId="2" borderId="4" xfId="0" applyFont="1" applyFill="1" applyBorder="1" applyAlignment="1">
      <alignment horizontal="center" vertical="center"/>
    </xf>
    <xf numFmtId="9" fontId="1" fillId="0" borderId="4" xfId="0" applyNumberFormat="1" applyFont="1" applyBorder="1" applyAlignment="1">
      <alignment horizontal="center" vertical="center"/>
    </xf>
    <xf numFmtId="3" fontId="1" fillId="2" borderId="4" xfId="0" applyNumberFormat="1" applyFont="1" applyFill="1" applyBorder="1" applyAlignment="1">
      <alignment horizontal="center" vertical="center" wrapText="1"/>
    </xf>
    <xf numFmtId="9" fontId="1" fillId="3" borderId="4"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9" fontId="1" fillId="0" borderId="4" xfId="0" applyNumberFormat="1" applyFont="1" applyBorder="1" applyAlignment="1">
      <alignment horizontal="center" vertical="center" wrapText="1"/>
    </xf>
    <xf numFmtId="0" fontId="5" fillId="2" borderId="4" xfId="0" applyFont="1" applyFill="1" applyBorder="1" applyAlignment="1">
      <alignment horizontal="center" vertical="center" wrapText="1"/>
    </xf>
    <xf numFmtId="0" fontId="1" fillId="0" borderId="4" xfId="0" applyFont="1" applyBorder="1" applyAlignment="1">
      <alignment horizontal="center" vertical="center" wrapText="1"/>
    </xf>
    <xf numFmtId="9" fontId="1" fillId="2" borderId="4" xfId="0" applyNumberFormat="1" applyFont="1" applyFill="1" applyBorder="1" applyAlignment="1">
      <alignment horizontal="center" vertical="center" wrapText="1"/>
    </xf>
    <xf numFmtId="1" fontId="1" fillId="3" borderId="4"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9" fontId="1" fillId="2" borderId="5" xfId="0" applyNumberFormat="1" applyFont="1" applyFill="1" applyBorder="1" applyAlignment="1">
      <alignment horizontal="center" vertical="center" wrapText="1"/>
    </xf>
    <xf numFmtId="0" fontId="1" fillId="0" borderId="5" xfId="0" applyFont="1" applyBorder="1" applyAlignment="1">
      <alignment horizontal="center" vertical="center" wrapText="1"/>
    </xf>
    <xf numFmtId="3" fontId="1" fillId="2" borderId="5"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2" borderId="4" xfId="0" applyFont="1" applyFill="1" applyBorder="1" applyAlignment="1">
      <alignment horizontal="center" vertical="center" wrapText="1"/>
    </xf>
    <xf numFmtId="1" fontId="1" fillId="0" borderId="4" xfId="0" applyNumberFormat="1" applyFont="1" applyBorder="1" applyAlignment="1">
      <alignment horizontal="center" vertical="center" wrapText="1"/>
    </xf>
    <xf numFmtId="9" fontId="1" fillId="0" borderId="4" xfId="2" applyFont="1" applyBorder="1" applyAlignment="1">
      <alignment horizontal="center" vertical="center" wrapText="1"/>
    </xf>
    <xf numFmtId="0" fontId="1" fillId="0" borderId="4" xfId="0" applyFont="1" applyBorder="1" applyAlignment="1">
      <alignment horizontal="center" vertical="center"/>
    </xf>
    <xf numFmtId="9" fontId="1" fillId="0" borderId="4" xfId="0" applyNumberFormat="1" applyFont="1" applyFill="1" applyBorder="1" applyAlignment="1">
      <alignment horizontal="center" vertical="center" wrapText="1"/>
    </xf>
    <xf numFmtId="9" fontId="5" fillId="2" borderId="4" xfId="0" applyNumberFormat="1" applyFont="1" applyFill="1" applyBorder="1" applyAlignment="1">
      <alignment horizontal="center" vertical="center" wrapText="1"/>
    </xf>
    <xf numFmtId="9" fontId="4" fillId="2" borderId="4" xfId="0" applyNumberFormat="1" applyFont="1" applyFill="1" applyBorder="1" applyAlignment="1">
      <alignment horizontal="center" vertical="center" wrapText="1"/>
    </xf>
    <xf numFmtId="0" fontId="1" fillId="2" borderId="0" xfId="0" applyFont="1" applyFill="1"/>
    <xf numFmtId="0" fontId="4" fillId="0" borderId="0" xfId="0" applyFont="1"/>
    <xf numFmtId="0" fontId="1" fillId="0"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2" fillId="0" borderId="1" xfId="1" applyFont="1" applyBorder="1" applyAlignment="1">
      <alignment horizontal="center" vertical="center" wrapText="1"/>
    </xf>
    <xf numFmtId="0" fontId="2" fillId="2" borderId="2" xfId="1" applyFont="1" applyFill="1" applyBorder="1" applyAlignment="1">
      <alignment horizontal="center" vertical="center"/>
    </xf>
    <xf numFmtId="0" fontId="2" fillId="0" borderId="2" xfId="1" applyFont="1" applyBorder="1" applyAlignment="1">
      <alignment horizontal="center" vertical="center"/>
    </xf>
    <xf numFmtId="0" fontId="3" fillId="0" borderId="3" xfId="1" applyFont="1" applyBorder="1" applyAlignment="1">
      <alignment horizontal="center" vertical="center"/>
    </xf>
    <xf numFmtId="0" fontId="2"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4" fillId="0" borderId="4" xfId="0" applyFont="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5">
    <dxf>
      <font>
        <color theme="0"/>
      </font>
      <fill>
        <patternFill patternType="none"/>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solucion.idrd.gov.co/Isolucion4IDRD/Medicion/frmIndicadoresBase.aspx?CodIndicador=MTQ2Mg==&amp;FechaIni=MjYvMTAvMjAyMw==&amp;FechaFin=MjYvMTAvMjAyNA==" TargetMode="External"/><Relationship Id="rId1" Type="http://schemas.openxmlformats.org/officeDocument/2006/relationships/hyperlink" Target="https://isolucion.idrd.gov.co/Isolucion4IDRD/Medicion/frmIndicadoresBase.aspx?CodIndicador=Mzkz&amp;FechaIni=MjYvMTAvMjAyMw==&amp;FechaFin=MjYvMTAvMjAyN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view="pageBreakPreview" zoomScale="58" zoomScaleNormal="104" zoomScaleSheetLayoutView="104" workbookViewId="0">
      <selection activeCell="F15" sqref="F15"/>
    </sheetView>
  </sheetViews>
  <sheetFormatPr baseColWidth="10" defaultColWidth="11.453125" defaultRowHeight="14.5" x14ac:dyDescent="0.35"/>
  <cols>
    <col min="1" max="1" width="28.54296875" style="27" bestFit="1" customWidth="1"/>
    <col min="2" max="2" width="39.7265625" style="27" customWidth="1"/>
    <col min="3" max="3" width="54.81640625" style="27" customWidth="1"/>
    <col min="4" max="4" width="18.54296875" style="27" customWidth="1"/>
    <col min="5" max="5" width="20" style="27" customWidth="1"/>
    <col min="6" max="6" width="15.453125" style="3" customWidth="1"/>
    <col min="7" max="7" width="18.7265625" style="3" bestFit="1" customWidth="1"/>
    <col min="8" max="8" width="21.26953125" style="3" customWidth="1"/>
    <col min="9" max="9" width="16.54296875" style="3" customWidth="1"/>
    <col min="10" max="10" width="60.1796875" style="28" customWidth="1"/>
    <col min="11" max="16384" width="11.453125" style="3"/>
  </cols>
  <sheetData>
    <row r="1" spans="1:10" s="1" customFormat="1" ht="41.25" customHeight="1" thickBot="1" x14ac:dyDescent="0.4">
      <c r="A1" s="31" t="s">
        <v>0</v>
      </c>
      <c r="B1" s="32"/>
      <c r="C1" s="33"/>
      <c r="D1" s="33"/>
      <c r="E1" s="33"/>
      <c r="F1" s="33"/>
      <c r="G1" s="33"/>
      <c r="H1" s="33"/>
      <c r="I1" s="33"/>
      <c r="J1" s="34"/>
    </row>
    <row r="2" spans="1:10" s="1" customFormat="1" x14ac:dyDescent="0.35">
      <c r="A2" s="35" t="s">
        <v>1</v>
      </c>
      <c r="B2" s="35" t="s">
        <v>2</v>
      </c>
      <c r="C2" s="35" t="s">
        <v>156</v>
      </c>
      <c r="D2" s="35" t="s">
        <v>3</v>
      </c>
      <c r="E2" s="35" t="s">
        <v>4</v>
      </c>
      <c r="F2" s="36" t="s">
        <v>159</v>
      </c>
      <c r="G2" s="36" t="s">
        <v>157</v>
      </c>
      <c r="H2" s="37"/>
      <c r="I2" s="37"/>
      <c r="J2" s="30" t="s">
        <v>158</v>
      </c>
    </row>
    <row r="3" spans="1:10" ht="21" customHeight="1" x14ac:dyDescent="0.35">
      <c r="A3" s="35"/>
      <c r="B3" s="35"/>
      <c r="C3" s="35"/>
      <c r="D3" s="35"/>
      <c r="E3" s="35"/>
      <c r="F3" s="36"/>
      <c r="G3" s="2" t="s">
        <v>6</v>
      </c>
      <c r="H3" s="2" t="s">
        <v>7</v>
      </c>
      <c r="I3" s="2" t="s">
        <v>5</v>
      </c>
      <c r="J3" s="30"/>
    </row>
    <row r="4" spans="1:10" ht="43.5" x14ac:dyDescent="0.35">
      <c r="A4" s="4" t="s">
        <v>8</v>
      </c>
      <c r="B4" s="4" t="s">
        <v>30</v>
      </c>
      <c r="C4" s="4" t="s">
        <v>31</v>
      </c>
      <c r="D4" s="4" t="s">
        <v>23</v>
      </c>
      <c r="E4" s="5" t="s">
        <v>12</v>
      </c>
      <c r="F4" s="6">
        <v>0.95</v>
      </c>
      <c r="G4" s="7">
        <v>901196294</v>
      </c>
      <c r="H4" s="7">
        <v>901196294</v>
      </c>
      <c r="I4" s="8">
        <v>1</v>
      </c>
      <c r="J4" s="9" t="s">
        <v>17</v>
      </c>
    </row>
    <row r="5" spans="1:10" ht="43.5" x14ac:dyDescent="0.35">
      <c r="A5" s="4" t="s">
        <v>8</v>
      </c>
      <c r="B5" s="4" t="s">
        <v>9</v>
      </c>
      <c r="C5" s="4" t="s">
        <v>10</v>
      </c>
      <c r="D5" s="4" t="s">
        <v>11</v>
      </c>
      <c r="E5" s="4" t="s">
        <v>12</v>
      </c>
      <c r="F5" s="10">
        <v>0.9</v>
      </c>
      <c r="G5" s="7">
        <v>1559848</v>
      </c>
      <c r="H5" s="7">
        <v>30750412</v>
      </c>
      <c r="I5" s="8">
        <v>5.0726084580590337E-2</v>
      </c>
      <c r="J5" s="9" t="s">
        <v>13</v>
      </c>
    </row>
    <row r="6" spans="1:10" ht="29" x14ac:dyDescent="0.35">
      <c r="A6" s="4" t="s">
        <v>8</v>
      </c>
      <c r="B6" s="4" t="s">
        <v>14</v>
      </c>
      <c r="C6" s="4" t="s">
        <v>15</v>
      </c>
      <c r="D6" s="4" t="s">
        <v>16</v>
      </c>
      <c r="E6" s="4" t="s">
        <v>12</v>
      </c>
      <c r="F6" s="10">
        <v>0</v>
      </c>
      <c r="G6" s="7">
        <v>0</v>
      </c>
      <c r="H6" s="7">
        <v>0</v>
      </c>
      <c r="I6" s="8">
        <v>0</v>
      </c>
      <c r="J6" s="9" t="s">
        <v>17</v>
      </c>
    </row>
    <row r="7" spans="1:10" ht="72.5" x14ac:dyDescent="0.35">
      <c r="A7" s="11" t="s">
        <v>8</v>
      </c>
      <c r="B7" s="4" t="s">
        <v>18</v>
      </c>
      <c r="C7" s="11" t="s">
        <v>19</v>
      </c>
      <c r="D7" s="12" t="s">
        <v>16</v>
      </c>
      <c r="E7" s="4" t="s">
        <v>12</v>
      </c>
      <c r="F7" s="10">
        <v>1</v>
      </c>
      <c r="G7" s="7">
        <v>295</v>
      </c>
      <c r="H7" s="7">
        <v>297</v>
      </c>
      <c r="I7" s="8">
        <v>0.9932659932659933</v>
      </c>
      <c r="J7" s="9" t="s">
        <v>175</v>
      </c>
    </row>
    <row r="8" spans="1:10" ht="87" x14ac:dyDescent="0.35">
      <c r="A8" s="4" t="s">
        <v>8</v>
      </c>
      <c r="B8" s="4" t="s">
        <v>22</v>
      </c>
      <c r="C8" s="4" t="s">
        <v>22</v>
      </c>
      <c r="D8" s="4" t="s">
        <v>23</v>
      </c>
      <c r="E8" s="13" t="s">
        <v>12</v>
      </c>
      <c r="F8" s="12">
        <v>0</v>
      </c>
      <c r="G8" s="7">
        <v>0</v>
      </c>
      <c r="H8" s="7"/>
      <c r="I8" s="14">
        <v>0</v>
      </c>
      <c r="J8" s="9" t="s">
        <v>17</v>
      </c>
    </row>
    <row r="9" spans="1:10" ht="43.5" x14ac:dyDescent="0.35">
      <c r="A9" s="15" t="s">
        <v>8</v>
      </c>
      <c r="B9" s="15" t="s">
        <v>24</v>
      </c>
      <c r="C9" s="15" t="s">
        <v>25</v>
      </c>
      <c r="D9" s="4" t="s">
        <v>23</v>
      </c>
      <c r="E9" s="16" t="s">
        <v>12</v>
      </c>
      <c r="F9" s="17">
        <v>0</v>
      </c>
      <c r="G9" s="18">
        <v>0</v>
      </c>
      <c r="H9" s="18"/>
      <c r="I9" s="14">
        <v>0</v>
      </c>
      <c r="J9" s="19" t="s">
        <v>26</v>
      </c>
    </row>
    <row r="10" spans="1:10" ht="29" x14ac:dyDescent="0.35">
      <c r="A10" s="4" t="s">
        <v>8</v>
      </c>
      <c r="B10" s="4" t="s">
        <v>20</v>
      </c>
      <c r="C10" s="4" t="s">
        <v>21</v>
      </c>
      <c r="D10" s="4" t="s">
        <v>16</v>
      </c>
      <c r="E10" s="4" t="s">
        <v>12</v>
      </c>
      <c r="F10" s="10">
        <v>0.95</v>
      </c>
      <c r="G10" s="7">
        <v>84</v>
      </c>
      <c r="H10" s="7">
        <v>84</v>
      </c>
      <c r="I10" s="8">
        <v>1</v>
      </c>
      <c r="J10" s="9" t="s">
        <v>17</v>
      </c>
    </row>
    <row r="11" spans="1:10" ht="43.5" x14ac:dyDescent="0.35">
      <c r="A11" s="4" t="s">
        <v>8</v>
      </c>
      <c r="B11" s="4" t="s">
        <v>27</v>
      </c>
      <c r="C11" s="4" t="s">
        <v>28</v>
      </c>
      <c r="D11" s="4" t="s">
        <v>29</v>
      </c>
      <c r="E11" s="4" t="s">
        <v>12</v>
      </c>
      <c r="F11" s="10">
        <v>1</v>
      </c>
      <c r="G11" s="7">
        <v>9</v>
      </c>
      <c r="H11" s="7">
        <v>9</v>
      </c>
      <c r="I11" s="8">
        <v>1</v>
      </c>
      <c r="J11" s="9" t="s">
        <v>17</v>
      </c>
    </row>
    <row r="12" spans="1:10" ht="72.5" x14ac:dyDescent="0.35">
      <c r="A12" s="20" t="s">
        <v>32</v>
      </c>
      <c r="B12" s="20" t="s">
        <v>33</v>
      </c>
      <c r="C12" s="4" t="s">
        <v>34</v>
      </c>
      <c r="D12" s="4" t="s">
        <v>11</v>
      </c>
      <c r="E12" s="4" t="s">
        <v>12</v>
      </c>
      <c r="F12" s="10">
        <v>0.9</v>
      </c>
      <c r="G12" s="7">
        <v>10</v>
      </c>
      <c r="H12" s="7">
        <v>10</v>
      </c>
      <c r="I12" s="8">
        <v>1</v>
      </c>
      <c r="J12" s="9" t="s">
        <v>17</v>
      </c>
    </row>
    <row r="13" spans="1:10" ht="58" x14ac:dyDescent="0.35">
      <c r="A13" s="20" t="s">
        <v>32</v>
      </c>
      <c r="B13" s="20" t="s">
        <v>35</v>
      </c>
      <c r="C13" s="4" t="s">
        <v>36</v>
      </c>
      <c r="D13" s="4" t="s">
        <v>11</v>
      </c>
      <c r="E13" s="4" t="s">
        <v>12</v>
      </c>
      <c r="F13" s="10">
        <v>0.6</v>
      </c>
      <c r="G13" s="7">
        <v>0</v>
      </c>
      <c r="H13" s="7">
        <v>1</v>
      </c>
      <c r="I13" s="8">
        <v>0</v>
      </c>
      <c r="J13" s="9" t="s">
        <v>37</v>
      </c>
    </row>
    <row r="14" spans="1:10" ht="58" x14ac:dyDescent="0.35">
      <c r="A14" s="20" t="s">
        <v>32</v>
      </c>
      <c r="B14" s="20" t="s">
        <v>38</v>
      </c>
      <c r="C14" s="4" t="s">
        <v>39</v>
      </c>
      <c r="D14" s="4" t="s">
        <v>11</v>
      </c>
      <c r="E14" s="4" t="s">
        <v>12</v>
      </c>
      <c r="F14" s="10">
        <v>0.8</v>
      </c>
      <c r="G14" s="7">
        <v>1</v>
      </c>
      <c r="H14" s="7">
        <v>2</v>
      </c>
      <c r="I14" s="8">
        <v>0.5</v>
      </c>
      <c r="J14" s="9" t="s">
        <v>37</v>
      </c>
    </row>
    <row r="15" spans="1:10" ht="58" x14ac:dyDescent="0.35">
      <c r="A15" s="20" t="s">
        <v>32</v>
      </c>
      <c r="B15" s="20" t="s">
        <v>40</v>
      </c>
      <c r="C15" s="4" t="s">
        <v>41</v>
      </c>
      <c r="D15" s="4" t="s">
        <v>11</v>
      </c>
      <c r="E15" s="4" t="s">
        <v>12</v>
      </c>
      <c r="F15" s="10">
        <v>0.8</v>
      </c>
      <c r="G15" s="7">
        <v>47</v>
      </c>
      <c r="H15" s="7">
        <v>86</v>
      </c>
      <c r="I15" s="8">
        <v>0.54651162790697672</v>
      </c>
      <c r="J15" s="9" t="s">
        <v>37</v>
      </c>
    </row>
    <row r="16" spans="1:10" ht="72.5" x14ac:dyDescent="0.35">
      <c r="A16" s="20" t="s">
        <v>32</v>
      </c>
      <c r="B16" s="20" t="s">
        <v>42</v>
      </c>
      <c r="C16" s="4" t="s">
        <v>43</v>
      </c>
      <c r="D16" s="4" t="s">
        <v>11</v>
      </c>
      <c r="E16" s="4" t="s">
        <v>12</v>
      </c>
      <c r="F16" s="10">
        <v>0.8</v>
      </c>
      <c r="G16" s="7">
        <v>0</v>
      </c>
      <c r="H16" s="7">
        <v>0</v>
      </c>
      <c r="I16" s="8">
        <v>1</v>
      </c>
      <c r="J16" s="9" t="s">
        <v>17</v>
      </c>
    </row>
    <row r="17" spans="1:10" ht="58" x14ac:dyDescent="0.35">
      <c r="A17" s="4" t="s">
        <v>44</v>
      </c>
      <c r="B17" s="4" t="s">
        <v>45</v>
      </c>
      <c r="C17" s="4" t="s">
        <v>46</v>
      </c>
      <c r="D17" s="4" t="s">
        <v>47</v>
      </c>
      <c r="E17" s="4" t="s">
        <v>12</v>
      </c>
      <c r="F17" s="21">
        <v>0</v>
      </c>
      <c r="G17" s="7">
        <v>0</v>
      </c>
      <c r="H17" s="7"/>
      <c r="I17" s="14">
        <v>0</v>
      </c>
      <c r="J17" s="9" t="s">
        <v>17</v>
      </c>
    </row>
    <row r="18" spans="1:10" ht="43.5" x14ac:dyDescent="0.35">
      <c r="A18" s="4" t="s">
        <v>48</v>
      </c>
      <c r="B18" s="4" t="s">
        <v>49</v>
      </c>
      <c r="C18" s="4" t="s">
        <v>50</v>
      </c>
      <c r="D18" s="4" t="s">
        <v>11</v>
      </c>
      <c r="E18" s="4" t="s">
        <v>12</v>
      </c>
      <c r="F18" s="10">
        <v>0.9</v>
      </c>
      <c r="G18" s="7">
        <v>7</v>
      </c>
      <c r="H18" s="7">
        <v>7</v>
      </c>
      <c r="I18" s="8">
        <v>1</v>
      </c>
      <c r="J18" s="9" t="s">
        <v>17</v>
      </c>
    </row>
    <row r="19" spans="1:10" ht="43.5" x14ac:dyDescent="0.35">
      <c r="A19" s="4" t="s">
        <v>51</v>
      </c>
      <c r="B19" s="4" t="s">
        <v>52</v>
      </c>
      <c r="C19" s="4" t="s">
        <v>53</v>
      </c>
      <c r="D19" s="4" t="s">
        <v>47</v>
      </c>
      <c r="E19" s="4" t="s">
        <v>12</v>
      </c>
      <c r="F19" s="21">
        <v>0</v>
      </c>
      <c r="G19" s="7">
        <v>0</v>
      </c>
      <c r="H19" s="7"/>
      <c r="I19" s="14">
        <v>0</v>
      </c>
      <c r="J19" s="9" t="s">
        <v>17</v>
      </c>
    </row>
    <row r="20" spans="1:10" ht="29" x14ac:dyDescent="0.35">
      <c r="A20" s="4" t="s">
        <v>51</v>
      </c>
      <c r="B20" s="4" t="s">
        <v>54</v>
      </c>
      <c r="C20" s="4" t="s">
        <v>160</v>
      </c>
      <c r="D20" s="4" t="s">
        <v>164</v>
      </c>
      <c r="E20" s="4" t="s">
        <v>12</v>
      </c>
      <c r="F20" s="10">
        <v>1</v>
      </c>
      <c r="G20" s="7">
        <v>34</v>
      </c>
      <c r="H20" s="7">
        <v>34</v>
      </c>
      <c r="I20" s="8">
        <v>1</v>
      </c>
      <c r="J20" s="9" t="s">
        <v>17</v>
      </c>
    </row>
    <row r="21" spans="1:10" ht="29" x14ac:dyDescent="0.35">
      <c r="A21" s="4" t="s">
        <v>51</v>
      </c>
      <c r="B21" s="4" t="s">
        <v>55</v>
      </c>
      <c r="C21" s="4" t="s">
        <v>161</v>
      </c>
      <c r="D21" s="4" t="s">
        <v>164</v>
      </c>
      <c r="E21" s="4" t="s">
        <v>12</v>
      </c>
      <c r="F21" s="10">
        <v>1</v>
      </c>
      <c r="G21" s="7">
        <v>34</v>
      </c>
      <c r="H21" s="7">
        <v>34</v>
      </c>
      <c r="I21" s="8">
        <v>1</v>
      </c>
      <c r="J21" s="9" t="s">
        <v>17</v>
      </c>
    </row>
    <row r="22" spans="1:10" ht="29" x14ac:dyDescent="0.35">
      <c r="A22" s="4" t="s">
        <v>51</v>
      </c>
      <c r="B22" s="4" t="s">
        <v>56</v>
      </c>
      <c r="C22" s="4" t="s">
        <v>57</v>
      </c>
      <c r="D22" s="4" t="s">
        <v>11</v>
      </c>
      <c r="E22" s="4" t="s">
        <v>12</v>
      </c>
      <c r="F22" s="22">
        <v>0</v>
      </c>
      <c r="G22" s="7">
        <v>0</v>
      </c>
      <c r="H22" s="7">
        <v>6</v>
      </c>
      <c r="I22" s="8">
        <v>0</v>
      </c>
      <c r="J22" s="9" t="s">
        <v>58</v>
      </c>
    </row>
    <row r="23" spans="1:10" ht="58" x14ac:dyDescent="0.35">
      <c r="A23" s="20" t="s">
        <v>51</v>
      </c>
      <c r="B23" s="4" t="s">
        <v>59</v>
      </c>
      <c r="C23" s="4" t="s">
        <v>60</v>
      </c>
      <c r="D23" s="4" t="s">
        <v>11</v>
      </c>
      <c r="E23" s="4" t="s">
        <v>12</v>
      </c>
      <c r="F23" s="10">
        <v>0.95</v>
      </c>
      <c r="G23" s="7">
        <v>0</v>
      </c>
      <c r="H23" s="7">
        <v>62306975</v>
      </c>
      <c r="I23" s="8">
        <v>0</v>
      </c>
      <c r="J23" s="9" t="s">
        <v>37</v>
      </c>
    </row>
    <row r="24" spans="1:10" ht="43.5" x14ac:dyDescent="0.35">
      <c r="A24" s="4" t="s">
        <v>51</v>
      </c>
      <c r="B24" s="4" t="s">
        <v>61</v>
      </c>
      <c r="C24" s="4" t="s">
        <v>62</v>
      </c>
      <c r="D24" s="4" t="s">
        <v>164</v>
      </c>
      <c r="E24" s="4" t="s">
        <v>12</v>
      </c>
      <c r="F24" s="10">
        <v>1</v>
      </c>
      <c r="G24" s="7">
        <v>100</v>
      </c>
      <c r="H24" s="7">
        <v>100</v>
      </c>
      <c r="I24" s="8">
        <v>1</v>
      </c>
      <c r="J24" s="9" t="s">
        <v>17</v>
      </c>
    </row>
    <row r="25" spans="1:10" ht="29" x14ac:dyDescent="0.35">
      <c r="A25" s="20" t="s">
        <v>51</v>
      </c>
      <c r="B25" s="4" t="s">
        <v>63</v>
      </c>
      <c r="C25" s="4" t="s">
        <v>63</v>
      </c>
      <c r="D25" s="4" t="s">
        <v>164</v>
      </c>
      <c r="E25" s="4" t="s">
        <v>12</v>
      </c>
      <c r="F25" s="10">
        <v>0.25</v>
      </c>
      <c r="G25" s="7">
        <v>0</v>
      </c>
      <c r="H25" s="7">
        <v>25</v>
      </c>
      <c r="I25" s="8">
        <v>0</v>
      </c>
      <c r="J25" s="9" t="s">
        <v>17</v>
      </c>
    </row>
    <row r="26" spans="1:10" ht="29" x14ac:dyDescent="0.35">
      <c r="A26" s="4" t="s">
        <v>64</v>
      </c>
      <c r="B26" s="4" t="s">
        <v>65</v>
      </c>
      <c r="C26" s="4" t="s">
        <v>66</v>
      </c>
      <c r="D26" s="4" t="s">
        <v>16</v>
      </c>
      <c r="E26" s="4" t="s">
        <v>12</v>
      </c>
      <c r="F26" s="10">
        <v>1</v>
      </c>
      <c r="G26" s="7">
        <v>3</v>
      </c>
      <c r="H26" s="7">
        <v>3</v>
      </c>
      <c r="I26" s="8">
        <v>1</v>
      </c>
      <c r="J26" s="9" t="s">
        <v>17</v>
      </c>
    </row>
    <row r="27" spans="1:10" ht="29" x14ac:dyDescent="0.35">
      <c r="A27" s="4" t="s">
        <v>64</v>
      </c>
      <c r="B27" s="4" t="s">
        <v>67</v>
      </c>
      <c r="C27" s="4" t="s">
        <v>162</v>
      </c>
      <c r="D27" s="4" t="s">
        <v>16</v>
      </c>
      <c r="E27" s="4" t="s">
        <v>12</v>
      </c>
      <c r="F27" s="10">
        <v>1</v>
      </c>
      <c r="G27" s="7">
        <v>237</v>
      </c>
      <c r="H27" s="7">
        <v>237</v>
      </c>
      <c r="I27" s="8">
        <v>1</v>
      </c>
      <c r="J27" s="9" t="s">
        <v>17</v>
      </c>
    </row>
    <row r="28" spans="1:10" ht="43.5" x14ac:dyDescent="0.35">
      <c r="A28" s="4" t="s">
        <v>64</v>
      </c>
      <c r="B28" s="5" t="s">
        <v>152</v>
      </c>
      <c r="C28" s="4" t="s">
        <v>153</v>
      </c>
      <c r="D28" s="4" t="s">
        <v>16</v>
      </c>
      <c r="E28" s="5" t="s">
        <v>12</v>
      </c>
      <c r="F28" s="10">
        <v>1</v>
      </c>
      <c r="G28" s="23">
        <v>3</v>
      </c>
      <c r="H28" s="23">
        <v>3</v>
      </c>
      <c r="I28" s="8">
        <v>1</v>
      </c>
      <c r="J28" s="9" t="s">
        <v>17</v>
      </c>
    </row>
    <row r="29" spans="1:10" ht="29" x14ac:dyDescent="0.35">
      <c r="A29" s="4" t="s">
        <v>64</v>
      </c>
      <c r="B29" s="4" t="s">
        <v>68</v>
      </c>
      <c r="C29" s="4" t="s">
        <v>69</v>
      </c>
      <c r="D29" s="4" t="s">
        <v>29</v>
      </c>
      <c r="E29" s="4" t="s">
        <v>12</v>
      </c>
      <c r="F29" s="10">
        <v>0.9</v>
      </c>
      <c r="G29" s="7">
        <v>5</v>
      </c>
      <c r="H29" s="7">
        <v>5</v>
      </c>
      <c r="I29" s="8">
        <v>1</v>
      </c>
      <c r="J29" s="9" t="s">
        <v>17</v>
      </c>
    </row>
    <row r="30" spans="1:10" ht="29" x14ac:dyDescent="0.35">
      <c r="A30" s="4" t="s">
        <v>64</v>
      </c>
      <c r="B30" s="4" t="s">
        <v>70</v>
      </c>
      <c r="C30" s="4" t="s">
        <v>71</v>
      </c>
      <c r="D30" s="4" t="s">
        <v>47</v>
      </c>
      <c r="E30" s="4" t="s">
        <v>12</v>
      </c>
      <c r="F30" s="12">
        <v>0</v>
      </c>
      <c r="G30" s="7">
        <v>0</v>
      </c>
      <c r="H30" s="7"/>
      <c r="I30" s="14">
        <v>0</v>
      </c>
      <c r="J30" s="9" t="s">
        <v>17</v>
      </c>
    </row>
    <row r="31" spans="1:10" ht="29" x14ac:dyDescent="0.35">
      <c r="A31" s="4" t="s">
        <v>64</v>
      </c>
      <c r="B31" s="4" t="s">
        <v>72</v>
      </c>
      <c r="C31" s="4" t="s">
        <v>163</v>
      </c>
      <c r="D31" s="4" t="s">
        <v>16</v>
      </c>
      <c r="E31" s="4" t="s">
        <v>12</v>
      </c>
      <c r="F31" s="10">
        <v>1</v>
      </c>
      <c r="G31" s="7">
        <v>236</v>
      </c>
      <c r="H31" s="7">
        <v>237</v>
      </c>
      <c r="I31" s="8">
        <v>0.99578059071729963</v>
      </c>
      <c r="J31" s="9" t="s">
        <v>17</v>
      </c>
    </row>
    <row r="32" spans="1:10" ht="29" x14ac:dyDescent="0.35">
      <c r="A32" s="4" t="s">
        <v>64</v>
      </c>
      <c r="B32" s="4" t="s">
        <v>73</v>
      </c>
      <c r="C32" s="4" t="s">
        <v>74</v>
      </c>
      <c r="D32" s="4" t="s">
        <v>47</v>
      </c>
      <c r="E32" s="4" t="s">
        <v>12</v>
      </c>
      <c r="F32" s="22">
        <v>0</v>
      </c>
      <c r="G32" s="7">
        <v>0</v>
      </c>
      <c r="H32" s="7">
        <v>0</v>
      </c>
      <c r="I32" s="8">
        <v>0</v>
      </c>
      <c r="J32" s="9" t="s">
        <v>17</v>
      </c>
    </row>
    <row r="33" spans="1:10" ht="43.5" x14ac:dyDescent="0.35">
      <c r="A33" s="4" t="s">
        <v>64</v>
      </c>
      <c r="B33" s="4" t="s">
        <v>75</v>
      </c>
      <c r="C33" s="4" t="s">
        <v>31</v>
      </c>
      <c r="D33" s="4" t="s">
        <v>16</v>
      </c>
      <c r="E33" s="4" t="s">
        <v>12</v>
      </c>
      <c r="F33" s="10">
        <v>0.95</v>
      </c>
      <c r="G33" s="7">
        <v>0</v>
      </c>
      <c r="H33" s="7">
        <v>0</v>
      </c>
      <c r="I33" s="8">
        <v>1</v>
      </c>
      <c r="J33" s="9" t="s">
        <v>76</v>
      </c>
    </row>
    <row r="34" spans="1:10" ht="43.5" x14ac:dyDescent="0.35">
      <c r="A34" s="4" t="s">
        <v>77</v>
      </c>
      <c r="B34" s="4" t="s">
        <v>83</v>
      </c>
      <c r="C34" s="4" t="s">
        <v>31</v>
      </c>
      <c r="D34" s="4" t="s">
        <v>84</v>
      </c>
      <c r="E34" s="5" t="s">
        <v>85</v>
      </c>
      <c r="F34" s="6">
        <v>0.95</v>
      </c>
      <c r="G34" s="7">
        <v>0</v>
      </c>
      <c r="H34" s="7">
        <v>0</v>
      </c>
      <c r="I34" s="8">
        <v>0</v>
      </c>
      <c r="J34" s="9" t="s">
        <v>155</v>
      </c>
    </row>
    <row r="35" spans="1:10" ht="43.5" x14ac:dyDescent="0.35">
      <c r="A35" s="4" t="s">
        <v>77</v>
      </c>
      <c r="B35" s="4" t="s">
        <v>78</v>
      </c>
      <c r="C35" s="4" t="s">
        <v>79</v>
      </c>
      <c r="D35" s="4" t="s">
        <v>16</v>
      </c>
      <c r="E35" s="4" t="s">
        <v>12</v>
      </c>
      <c r="F35" s="21">
        <v>0</v>
      </c>
      <c r="G35" s="7">
        <v>0</v>
      </c>
      <c r="H35" s="7"/>
      <c r="I35" s="14">
        <v>0</v>
      </c>
      <c r="J35" s="9" t="s">
        <v>17</v>
      </c>
    </row>
    <row r="36" spans="1:10" ht="43.5" x14ac:dyDescent="0.35">
      <c r="A36" s="4" t="s">
        <v>77</v>
      </c>
      <c r="B36" s="4" t="s">
        <v>80</v>
      </c>
      <c r="C36" s="4" t="s">
        <v>81</v>
      </c>
      <c r="D36" s="4" t="s">
        <v>16</v>
      </c>
      <c r="E36" s="4" t="s">
        <v>12</v>
      </c>
      <c r="F36" s="21">
        <v>0</v>
      </c>
      <c r="G36" s="7">
        <v>0</v>
      </c>
      <c r="H36" s="7"/>
      <c r="I36" s="14">
        <v>0</v>
      </c>
      <c r="J36" s="9" t="s">
        <v>17</v>
      </c>
    </row>
    <row r="37" spans="1:10" ht="58" x14ac:dyDescent="0.35">
      <c r="A37" s="4" t="s">
        <v>77</v>
      </c>
      <c r="B37" s="4" t="s">
        <v>82</v>
      </c>
      <c r="C37" s="4" t="s">
        <v>169</v>
      </c>
      <c r="D37" s="4" t="s">
        <v>16</v>
      </c>
      <c r="E37" s="4" t="s">
        <v>12</v>
      </c>
      <c r="F37" s="21">
        <v>0</v>
      </c>
      <c r="G37" s="7">
        <v>0</v>
      </c>
      <c r="H37" s="7"/>
      <c r="I37" s="14">
        <v>0</v>
      </c>
      <c r="J37" s="9" t="s">
        <v>17</v>
      </c>
    </row>
    <row r="38" spans="1:10" ht="43.5" x14ac:dyDescent="0.35">
      <c r="A38" s="4" t="s">
        <v>86</v>
      </c>
      <c r="B38" s="4" t="s">
        <v>87</v>
      </c>
      <c r="C38" s="4" t="s">
        <v>87</v>
      </c>
      <c r="D38" s="4" t="s">
        <v>47</v>
      </c>
      <c r="E38" s="4" t="s">
        <v>12</v>
      </c>
      <c r="F38" s="12">
        <v>0</v>
      </c>
      <c r="G38" s="7">
        <v>0</v>
      </c>
      <c r="H38" s="7"/>
      <c r="I38" s="14">
        <v>0</v>
      </c>
      <c r="J38" s="9" t="s">
        <v>17</v>
      </c>
    </row>
    <row r="39" spans="1:10" ht="43.5" x14ac:dyDescent="0.35">
      <c r="A39" s="4" t="s">
        <v>86</v>
      </c>
      <c r="B39" s="4" t="s">
        <v>88</v>
      </c>
      <c r="C39" s="4" t="s">
        <v>170</v>
      </c>
      <c r="D39" s="4" t="s">
        <v>11</v>
      </c>
      <c r="E39" s="4" t="s">
        <v>12</v>
      </c>
      <c r="F39" s="24">
        <v>1</v>
      </c>
      <c r="G39" s="7">
        <v>253</v>
      </c>
      <c r="H39" s="7">
        <v>253</v>
      </c>
      <c r="I39" s="8">
        <v>1</v>
      </c>
      <c r="J39" s="9" t="s">
        <v>89</v>
      </c>
    </row>
    <row r="40" spans="1:10" ht="43.5" x14ac:dyDescent="0.35">
      <c r="A40" s="4" t="s">
        <v>90</v>
      </c>
      <c r="B40" s="4" t="s">
        <v>91</v>
      </c>
      <c r="C40" s="4" t="s">
        <v>92</v>
      </c>
      <c r="D40" s="4" t="s">
        <v>164</v>
      </c>
      <c r="E40" s="4" t="s">
        <v>12</v>
      </c>
      <c r="F40" s="10">
        <v>1</v>
      </c>
      <c r="G40" s="7">
        <v>2</v>
      </c>
      <c r="H40" s="7">
        <v>2</v>
      </c>
      <c r="I40" s="8">
        <v>1</v>
      </c>
      <c r="J40" s="9" t="s">
        <v>93</v>
      </c>
    </row>
    <row r="41" spans="1:10" ht="29" x14ac:dyDescent="0.35">
      <c r="A41" s="4" t="s">
        <v>90</v>
      </c>
      <c r="B41" s="4" t="s">
        <v>94</v>
      </c>
      <c r="C41" s="4" t="s">
        <v>95</v>
      </c>
      <c r="D41" s="4" t="s">
        <v>164</v>
      </c>
      <c r="E41" s="4" t="s">
        <v>12</v>
      </c>
      <c r="F41" s="10">
        <v>1</v>
      </c>
      <c r="G41" s="7">
        <v>954</v>
      </c>
      <c r="H41" s="7">
        <v>954</v>
      </c>
      <c r="I41" s="8">
        <v>1</v>
      </c>
      <c r="J41" s="9" t="s">
        <v>17</v>
      </c>
    </row>
    <row r="42" spans="1:10" ht="29" x14ac:dyDescent="0.35">
      <c r="A42" s="4" t="s">
        <v>90</v>
      </c>
      <c r="B42" s="29" t="s">
        <v>96</v>
      </c>
      <c r="C42" s="29" t="s">
        <v>97</v>
      </c>
      <c r="D42" s="4" t="s">
        <v>164</v>
      </c>
      <c r="E42" s="4" t="s">
        <v>12</v>
      </c>
      <c r="F42" s="10">
        <v>1</v>
      </c>
      <c r="G42" s="7">
        <v>824</v>
      </c>
      <c r="H42" s="7">
        <v>824</v>
      </c>
      <c r="I42" s="8">
        <v>1</v>
      </c>
      <c r="J42" s="9" t="s">
        <v>17</v>
      </c>
    </row>
    <row r="43" spans="1:10" ht="43.5" x14ac:dyDescent="0.35">
      <c r="A43" s="4" t="s">
        <v>90</v>
      </c>
      <c r="B43" s="29" t="s">
        <v>98</v>
      </c>
      <c r="C43" s="29" t="s">
        <v>98</v>
      </c>
      <c r="D43" s="4" t="s">
        <v>164</v>
      </c>
      <c r="E43" s="4" t="s">
        <v>12</v>
      </c>
      <c r="F43" s="10">
        <v>1</v>
      </c>
      <c r="G43" s="7">
        <v>69</v>
      </c>
      <c r="H43" s="7">
        <v>69</v>
      </c>
      <c r="I43" s="8">
        <v>1</v>
      </c>
      <c r="J43" s="9" t="s">
        <v>17</v>
      </c>
    </row>
    <row r="44" spans="1:10" ht="43.5" x14ac:dyDescent="0.35">
      <c r="A44" s="4" t="s">
        <v>90</v>
      </c>
      <c r="B44" s="4" t="s">
        <v>99</v>
      </c>
      <c r="C44" s="4" t="s">
        <v>100</v>
      </c>
      <c r="D44" s="4" t="s">
        <v>11</v>
      </c>
      <c r="E44" s="4" t="s">
        <v>12</v>
      </c>
      <c r="F44" s="10">
        <v>0.8</v>
      </c>
      <c r="G44" s="7">
        <v>718</v>
      </c>
      <c r="H44" s="7">
        <v>719</v>
      </c>
      <c r="I44" s="8">
        <v>0.99860917941585536</v>
      </c>
      <c r="J44" s="9" t="s">
        <v>17</v>
      </c>
    </row>
    <row r="45" spans="1:10" ht="87" x14ac:dyDescent="0.35">
      <c r="A45" s="4" t="s">
        <v>90</v>
      </c>
      <c r="B45" s="4" t="s">
        <v>101</v>
      </c>
      <c r="C45" s="4" t="s">
        <v>102</v>
      </c>
      <c r="D45" s="4" t="s">
        <v>11</v>
      </c>
      <c r="E45" s="4" t="s">
        <v>12</v>
      </c>
      <c r="F45" s="10">
        <v>1</v>
      </c>
      <c r="G45" s="7">
        <v>714</v>
      </c>
      <c r="H45" s="7">
        <v>719</v>
      </c>
      <c r="I45" s="8">
        <v>0.99304589707927682</v>
      </c>
      <c r="J45" s="9" t="s">
        <v>176</v>
      </c>
    </row>
    <row r="46" spans="1:10" ht="43.5" x14ac:dyDescent="0.35">
      <c r="A46" s="4" t="s">
        <v>90</v>
      </c>
      <c r="B46" s="4" t="s">
        <v>103</v>
      </c>
      <c r="C46" s="4" t="s">
        <v>104</v>
      </c>
      <c r="D46" s="4" t="s">
        <v>11</v>
      </c>
      <c r="E46" s="4" t="s">
        <v>12</v>
      </c>
      <c r="F46" s="10">
        <v>0.8</v>
      </c>
      <c r="G46" s="7">
        <v>718</v>
      </c>
      <c r="H46" s="7">
        <v>719</v>
      </c>
      <c r="I46" s="8">
        <v>0.99860917941585536</v>
      </c>
      <c r="J46" s="9" t="s">
        <v>93</v>
      </c>
    </row>
    <row r="47" spans="1:10" ht="72.5" x14ac:dyDescent="0.35">
      <c r="A47" s="4" t="s">
        <v>90</v>
      </c>
      <c r="B47" s="4" t="s">
        <v>105</v>
      </c>
      <c r="C47" s="4" t="s">
        <v>171</v>
      </c>
      <c r="D47" s="4" t="s">
        <v>11</v>
      </c>
      <c r="E47" s="4" t="s">
        <v>12</v>
      </c>
      <c r="F47" s="10">
        <v>1</v>
      </c>
      <c r="G47" s="7">
        <v>154</v>
      </c>
      <c r="H47" s="7">
        <v>154</v>
      </c>
      <c r="I47" s="8">
        <v>1</v>
      </c>
      <c r="J47" s="9" t="s">
        <v>93</v>
      </c>
    </row>
    <row r="48" spans="1:10" ht="43.5" x14ac:dyDescent="0.35">
      <c r="A48" s="4" t="s">
        <v>90</v>
      </c>
      <c r="B48" s="4" t="s">
        <v>106</v>
      </c>
      <c r="C48" s="4" t="s">
        <v>107</v>
      </c>
      <c r="D48" s="4" t="s">
        <v>164</v>
      </c>
      <c r="E48" s="4" t="s">
        <v>12</v>
      </c>
      <c r="F48" s="10">
        <v>0.95</v>
      </c>
      <c r="G48" s="7">
        <v>795</v>
      </c>
      <c r="H48" s="7">
        <v>797</v>
      </c>
      <c r="I48" s="8">
        <v>0.9974905897114178</v>
      </c>
      <c r="J48" s="9" t="s">
        <v>17</v>
      </c>
    </row>
    <row r="49" spans="1:10" ht="29" x14ac:dyDescent="0.35">
      <c r="A49" s="4" t="s">
        <v>108</v>
      </c>
      <c r="B49" s="4" t="s">
        <v>109</v>
      </c>
      <c r="C49" s="4" t="s">
        <v>110</v>
      </c>
      <c r="D49" s="4" t="s">
        <v>11</v>
      </c>
      <c r="E49" s="4" t="s">
        <v>12</v>
      </c>
      <c r="F49" s="10">
        <v>7.0000000000000007E-2</v>
      </c>
      <c r="G49" s="7">
        <v>2</v>
      </c>
      <c r="H49" s="7">
        <v>2250</v>
      </c>
      <c r="I49" s="8">
        <v>8.8888888888888893E-4</v>
      </c>
      <c r="J49" s="9" t="s">
        <v>17</v>
      </c>
    </row>
    <row r="50" spans="1:10" ht="43.5" x14ac:dyDescent="0.35">
      <c r="A50" s="4" t="s">
        <v>108</v>
      </c>
      <c r="B50" s="4" t="s">
        <v>111</v>
      </c>
      <c r="C50" s="4" t="s">
        <v>112</v>
      </c>
      <c r="D50" s="4" t="s">
        <v>164</v>
      </c>
      <c r="E50" s="4" t="s">
        <v>12</v>
      </c>
      <c r="F50" s="10">
        <v>0.9</v>
      </c>
      <c r="G50" s="7">
        <v>15</v>
      </c>
      <c r="H50" s="7">
        <v>16</v>
      </c>
      <c r="I50" s="8">
        <v>0.9375</v>
      </c>
      <c r="J50" s="9" t="s">
        <v>17</v>
      </c>
    </row>
    <row r="51" spans="1:10" ht="29" x14ac:dyDescent="0.35">
      <c r="A51" s="4" t="s">
        <v>108</v>
      </c>
      <c r="B51" s="4" t="s">
        <v>113</v>
      </c>
      <c r="C51" s="4" t="s">
        <v>172</v>
      </c>
      <c r="D51" s="4" t="s">
        <v>164</v>
      </c>
      <c r="E51" s="4" t="s">
        <v>12</v>
      </c>
      <c r="F51" s="10">
        <v>0.95</v>
      </c>
      <c r="G51" s="7">
        <v>226</v>
      </c>
      <c r="H51" s="7">
        <v>230</v>
      </c>
      <c r="I51" s="8">
        <v>0.9826086956521739</v>
      </c>
      <c r="J51" s="9" t="s">
        <v>17</v>
      </c>
    </row>
    <row r="52" spans="1:10" ht="29" x14ac:dyDescent="0.35">
      <c r="A52" s="4" t="s">
        <v>114</v>
      </c>
      <c r="B52" s="4" t="s">
        <v>115</v>
      </c>
      <c r="C52" s="4" t="s">
        <v>173</v>
      </c>
      <c r="D52" s="4" t="s">
        <v>164</v>
      </c>
      <c r="E52" s="4" t="s">
        <v>12</v>
      </c>
      <c r="F52" s="10">
        <v>0.9</v>
      </c>
      <c r="G52" s="7">
        <v>742</v>
      </c>
      <c r="H52" s="7">
        <v>744</v>
      </c>
      <c r="I52" s="8">
        <v>0.99731182795698925</v>
      </c>
      <c r="J52" s="9" t="s">
        <v>17</v>
      </c>
    </row>
    <row r="53" spans="1:10" ht="29" x14ac:dyDescent="0.35">
      <c r="A53" s="4" t="s">
        <v>114</v>
      </c>
      <c r="B53" s="4" t="s">
        <v>116</v>
      </c>
      <c r="C53" s="4" t="s">
        <v>117</v>
      </c>
      <c r="D53" s="4" t="s">
        <v>164</v>
      </c>
      <c r="E53" s="4" t="s">
        <v>12</v>
      </c>
      <c r="F53" s="10">
        <v>0.9</v>
      </c>
      <c r="G53" s="7">
        <v>740</v>
      </c>
      <c r="H53" s="7">
        <v>744</v>
      </c>
      <c r="I53" s="8">
        <v>0.9946236559139785</v>
      </c>
      <c r="J53" s="9" t="s">
        <v>17</v>
      </c>
    </row>
    <row r="54" spans="1:10" ht="29" x14ac:dyDescent="0.35">
      <c r="A54" s="4" t="s">
        <v>114</v>
      </c>
      <c r="B54" s="4" t="s">
        <v>118</v>
      </c>
      <c r="C54" s="4" t="s">
        <v>119</v>
      </c>
      <c r="D54" s="4" t="s">
        <v>164</v>
      </c>
      <c r="E54" s="4" t="s">
        <v>12</v>
      </c>
      <c r="F54" s="10">
        <v>0.9</v>
      </c>
      <c r="G54" s="7">
        <v>740</v>
      </c>
      <c r="H54" s="7">
        <v>744</v>
      </c>
      <c r="I54" s="8">
        <v>0.9946236559139785</v>
      </c>
      <c r="J54" s="9" t="s">
        <v>17</v>
      </c>
    </row>
    <row r="55" spans="1:10" ht="43.5" x14ac:dyDescent="0.35">
      <c r="A55" s="4" t="s">
        <v>114</v>
      </c>
      <c r="B55" s="4" t="s">
        <v>120</v>
      </c>
      <c r="C55" s="4" t="s">
        <v>121</v>
      </c>
      <c r="D55" s="4" t="s">
        <v>164</v>
      </c>
      <c r="E55" s="4" t="s">
        <v>12</v>
      </c>
      <c r="F55" s="10">
        <v>0.9</v>
      </c>
      <c r="G55" s="7">
        <v>2418</v>
      </c>
      <c r="H55" s="7">
        <v>2489</v>
      </c>
      <c r="I55" s="8">
        <v>0.9714744877460828</v>
      </c>
      <c r="J55" s="9" t="s">
        <v>17</v>
      </c>
    </row>
    <row r="56" spans="1:10" ht="43.5" x14ac:dyDescent="0.35">
      <c r="A56" s="4" t="s">
        <v>122</v>
      </c>
      <c r="B56" s="4" t="s">
        <v>123</v>
      </c>
      <c r="C56" s="4" t="s">
        <v>124</v>
      </c>
      <c r="D56" s="4" t="s">
        <v>165</v>
      </c>
      <c r="E56" s="4" t="s">
        <v>12</v>
      </c>
      <c r="F56" s="21">
        <v>0</v>
      </c>
      <c r="G56" s="7"/>
      <c r="H56" s="7"/>
      <c r="I56" s="8" t="s">
        <v>154</v>
      </c>
      <c r="J56" s="9" t="s">
        <v>125</v>
      </c>
    </row>
    <row r="57" spans="1:10" ht="43.5" x14ac:dyDescent="0.35">
      <c r="A57" s="4" t="s">
        <v>122</v>
      </c>
      <c r="B57" s="4" t="s">
        <v>126</v>
      </c>
      <c r="C57" s="4" t="s">
        <v>127</v>
      </c>
      <c r="D57" s="4" t="s">
        <v>164</v>
      </c>
      <c r="E57" s="4" t="s">
        <v>12</v>
      </c>
      <c r="F57" s="10">
        <v>1</v>
      </c>
      <c r="G57" s="7"/>
      <c r="H57" s="7"/>
      <c r="I57" s="8" t="s">
        <v>154</v>
      </c>
      <c r="J57" s="9" t="s">
        <v>125</v>
      </c>
    </row>
    <row r="58" spans="1:10" ht="43.5" x14ac:dyDescent="0.35">
      <c r="A58" s="4" t="s">
        <v>122</v>
      </c>
      <c r="B58" s="20" t="s">
        <v>166</v>
      </c>
      <c r="C58" s="4" t="s">
        <v>128</v>
      </c>
      <c r="D58" s="4" t="s">
        <v>11</v>
      </c>
      <c r="E58" s="4" t="s">
        <v>12</v>
      </c>
      <c r="F58" s="10">
        <v>0.8</v>
      </c>
      <c r="G58" s="7"/>
      <c r="H58" s="7"/>
      <c r="I58" s="8" t="s">
        <v>154</v>
      </c>
      <c r="J58" s="9" t="s">
        <v>125</v>
      </c>
    </row>
    <row r="59" spans="1:10" ht="29" x14ac:dyDescent="0.35">
      <c r="A59" s="4" t="s">
        <v>129</v>
      </c>
      <c r="B59" s="4" t="s">
        <v>130</v>
      </c>
      <c r="C59" s="4" t="s">
        <v>131</v>
      </c>
      <c r="D59" s="4" t="s">
        <v>29</v>
      </c>
      <c r="E59" s="4" t="s">
        <v>12</v>
      </c>
      <c r="F59" s="10">
        <v>1</v>
      </c>
      <c r="G59" s="7">
        <v>29</v>
      </c>
      <c r="H59" s="7">
        <v>29</v>
      </c>
      <c r="I59" s="8">
        <v>1</v>
      </c>
      <c r="J59" s="9" t="s">
        <v>17</v>
      </c>
    </row>
    <row r="60" spans="1:10" ht="29" x14ac:dyDescent="0.35">
      <c r="A60" s="4" t="s">
        <v>129</v>
      </c>
      <c r="B60" s="4" t="s">
        <v>132</v>
      </c>
      <c r="C60" s="4" t="s">
        <v>133</v>
      </c>
      <c r="D60" s="4" t="s">
        <v>164</v>
      </c>
      <c r="E60" s="4" t="s">
        <v>12</v>
      </c>
      <c r="F60" s="21">
        <v>0</v>
      </c>
      <c r="G60" s="7">
        <v>0</v>
      </c>
      <c r="H60" s="7"/>
      <c r="I60" s="14">
        <v>0</v>
      </c>
      <c r="J60" s="9" t="s">
        <v>17</v>
      </c>
    </row>
    <row r="61" spans="1:10" ht="43.5" x14ac:dyDescent="0.35">
      <c r="A61" s="4" t="s">
        <v>129</v>
      </c>
      <c r="B61" s="4" t="s">
        <v>140</v>
      </c>
      <c r="C61" s="4" t="s">
        <v>141</v>
      </c>
      <c r="D61" s="4" t="s">
        <v>11</v>
      </c>
      <c r="E61" s="4" t="s">
        <v>12</v>
      </c>
      <c r="F61" s="10">
        <v>1</v>
      </c>
      <c r="G61" s="7"/>
      <c r="H61" s="7"/>
      <c r="I61" s="8" t="s">
        <v>154</v>
      </c>
      <c r="J61" s="9" t="s">
        <v>125</v>
      </c>
    </row>
    <row r="62" spans="1:10" ht="43.5" x14ac:dyDescent="0.35">
      <c r="A62" s="4" t="s">
        <v>129</v>
      </c>
      <c r="B62" s="4" t="s">
        <v>142</v>
      </c>
      <c r="C62" s="4" t="s">
        <v>143</v>
      </c>
      <c r="D62" s="4" t="s">
        <v>11</v>
      </c>
      <c r="E62" s="4" t="s">
        <v>12</v>
      </c>
      <c r="F62" s="10">
        <v>1</v>
      </c>
      <c r="G62" s="7"/>
      <c r="H62" s="7"/>
      <c r="I62" s="8" t="s">
        <v>154</v>
      </c>
      <c r="J62" s="9" t="s">
        <v>125</v>
      </c>
    </row>
    <row r="63" spans="1:10" ht="43.5" x14ac:dyDescent="0.35">
      <c r="A63" s="4" t="s">
        <v>129</v>
      </c>
      <c r="B63" s="4" t="s">
        <v>134</v>
      </c>
      <c r="C63" s="4" t="s">
        <v>31</v>
      </c>
      <c r="D63" s="4" t="s">
        <v>11</v>
      </c>
      <c r="E63" s="4" t="s">
        <v>12</v>
      </c>
      <c r="F63" s="10">
        <v>0.95</v>
      </c>
      <c r="G63" s="7"/>
      <c r="H63" s="7"/>
      <c r="I63" s="8" t="s">
        <v>154</v>
      </c>
      <c r="J63" s="9" t="s">
        <v>125</v>
      </c>
    </row>
    <row r="64" spans="1:10" ht="43.5" x14ac:dyDescent="0.35">
      <c r="A64" s="4" t="s">
        <v>129</v>
      </c>
      <c r="B64" s="4" t="s">
        <v>135</v>
      </c>
      <c r="C64" s="4" t="s">
        <v>31</v>
      </c>
      <c r="D64" s="4" t="s">
        <v>11</v>
      </c>
      <c r="E64" s="4" t="s">
        <v>12</v>
      </c>
      <c r="F64" s="10">
        <v>0.95</v>
      </c>
      <c r="G64" s="7"/>
      <c r="H64" s="7"/>
      <c r="I64" s="8" t="s">
        <v>154</v>
      </c>
      <c r="J64" s="9" t="s">
        <v>125</v>
      </c>
    </row>
    <row r="65" spans="1:10" ht="29" x14ac:dyDescent="0.35">
      <c r="A65" s="4" t="s">
        <v>129</v>
      </c>
      <c r="B65" s="20" t="s">
        <v>167</v>
      </c>
      <c r="C65" s="4" t="s">
        <v>136</v>
      </c>
      <c r="D65" s="4" t="s">
        <v>11</v>
      </c>
      <c r="E65" s="4" t="s">
        <v>12</v>
      </c>
      <c r="F65" s="10">
        <v>0.9</v>
      </c>
      <c r="G65" s="7">
        <v>2462391343</v>
      </c>
      <c r="H65" s="7">
        <v>52614305000</v>
      </c>
      <c r="I65" s="8">
        <v>4.6800795772176405E-2</v>
      </c>
      <c r="J65" s="9" t="s">
        <v>17</v>
      </c>
    </row>
    <row r="66" spans="1:10" ht="29" x14ac:dyDescent="0.35">
      <c r="A66" s="4" t="s">
        <v>129</v>
      </c>
      <c r="B66" s="20" t="s">
        <v>168</v>
      </c>
      <c r="C66" s="4" t="s">
        <v>137</v>
      </c>
      <c r="D66" s="4" t="s">
        <v>11</v>
      </c>
      <c r="E66" s="4" t="s">
        <v>12</v>
      </c>
      <c r="F66" s="10">
        <v>0.95</v>
      </c>
      <c r="G66" s="7">
        <v>382686725714</v>
      </c>
      <c r="H66" s="7">
        <v>396682567440</v>
      </c>
      <c r="I66" s="8">
        <v>0.96471777971912787</v>
      </c>
      <c r="J66" s="9" t="s">
        <v>17</v>
      </c>
    </row>
    <row r="67" spans="1:10" ht="43.5" x14ac:dyDescent="0.35">
      <c r="A67" s="4" t="s">
        <v>129</v>
      </c>
      <c r="B67" s="4" t="s">
        <v>138</v>
      </c>
      <c r="C67" s="4" t="s">
        <v>139</v>
      </c>
      <c r="D67" s="4" t="s">
        <v>164</v>
      </c>
      <c r="E67" s="4" t="s">
        <v>12</v>
      </c>
      <c r="F67" s="10">
        <v>1</v>
      </c>
      <c r="G67" s="7">
        <v>1</v>
      </c>
      <c r="H67" s="7">
        <v>1</v>
      </c>
      <c r="I67" s="8">
        <v>1</v>
      </c>
      <c r="J67" s="9" t="s">
        <v>17</v>
      </c>
    </row>
    <row r="68" spans="1:10" ht="29" x14ac:dyDescent="0.35">
      <c r="A68" s="4" t="s">
        <v>129</v>
      </c>
      <c r="B68" s="4" t="s">
        <v>144</v>
      </c>
      <c r="C68" s="4" t="s">
        <v>145</v>
      </c>
      <c r="D68" s="4" t="s">
        <v>164</v>
      </c>
      <c r="E68" s="4" t="s">
        <v>146</v>
      </c>
      <c r="F68" s="10">
        <v>0.9</v>
      </c>
      <c r="G68" s="7">
        <v>0</v>
      </c>
      <c r="H68" s="7">
        <v>0</v>
      </c>
      <c r="I68" s="8">
        <v>1</v>
      </c>
      <c r="J68" s="9" t="s">
        <v>17</v>
      </c>
    </row>
    <row r="69" spans="1:10" ht="58" x14ac:dyDescent="0.35">
      <c r="A69" s="4" t="s">
        <v>147</v>
      </c>
      <c r="B69" s="11" t="s">
        <v>148</v>
      </c>
      <c r="C69" s="11" t="s">
        <v>178</v>
      </c>
      <c r="D69" s="4" t="s">
        <v>11</v>
      </c>
      <c r="E69" s="11" t="s">
        <v>12</v>
      </c>
      <c r="F69" s="25">
        <v>1</v>
      </c>
      <c r="G69" s="7">
        <v>40</v>
      </c>
      <c r="H69" s="7">
        <v>41</v>
      </c>
      <c r="I69" s="8">
        <v>0.97560975609756095</v>
      </c>
      <c r="J69" s="9" t="s">
        <v>177</v>
      </c>
    </row>
    <row r="70" spans="1:10" ht="29" x14ac:dyDescent="0.35">
      <c r="A70" s="4" t="s">
        <v>147</v>
      </c>
      <c r="B70" s="4" t="s">
        <v>149</v>
      </c>
      <c r="C70" s="4" t="s">
        <v>174</v>
      </c>
      <c r="D70" s="4" t="s">
        <v>16</v>
      </c>
      <c r="E70" s="4" t="s">
        <v>12</v>
      </c>
      <c r="F70" s="26">
        <v>1</v>
      </c>
      <c r="G70" s="7">
        <v>19</v>
      </c>
      <c r="H70" s="7">
        <v>19</v>
      </c>
      <c r="I70" s="8">
        <v>1</v>
      </c>
      <c r="J70" s="9" t="s">
        <v>17</v>
      </c>
    </row>
    <row r="71" spans="1:10" ht="29" x14ac:dyDescent="0.35">
      <c r="A71" s="4" t="s">
        <v>147</v>
      </c>
      <c r="B71" s="20" t="s">
        <v>150</v>
      </c>
      <c r="C71" s="20" t="s">
        <v>151</v>
      </c>
      <c r="D71" s="4" t="s">
        <v>16</v>
      </c>
      <c r="E71" s="20" t="s">
        <v>12</v>
      </c>
      <c r="F71" s="26">
        <v>1</v>
      </c>
      <c r="G71" s="7">
        <v>1</v>
      </c>
      <c r="H71" s="7">
        <v>1</v>
      </c>
      <c r="I71" s="8">
        <v>1</v>
      </c>
      <c r="J71" s="9" t="s">
        <v>17</v>
      </c>
    </row>
    <row r="72" spans="1:10" x14ac:dyDescent="0.35">
      <c r="D72" s="4"/>
    </row>
  </sheetData>
  <autoFilter ref="A3:K71" xr:uid="{00000000-0001-0000-0000-000000000000}"/>
  <sortState xmlns:xlrd2="http://schemas.microsoft.com/office/spreadsheetml/2017/richdata2" ref="A5:J71">
    <sortCondition ref="A4:A71"/>
  </sortState>
  <mergeCells count="9">
    <mergeCell ref="J2:J3"/>
    <mergeCell ref="A1:J1"/>
    <mergeCell ref="A2:A3"/>
    <mergeCell ref="B2:B3"/>
    <mergeCell ref="C2:C3"/>
    <mergeCell ref="D2:D3"/>
    <mergeCell ref="E2:E3"/>
    <mergeCell ref="F2:F3"/>
    <mergeCell ref="G2:I2"/>
  </mergeCells>
  <conditionalFormatting sqref="A2:B2 J2 D2:F2">
    <cfRule type="expression" dxfId="4" priority="4">
      <formula>ISERROR(A2)</formula>
    </cfRule>
  </conditionalFormatting>
  <conditionalFormatting sqref="B1">
    <cfRule type="duplicateValues" dxfId="3" priority="5"/>
  </conditionalFormatting>
  <conditionalFormatting sqref="B46:B50">
    <cfRule type="duplicateValues" dxfId="2" priority="1"/>
  </conditionalFormatting>
  <conditionalFormatting sqref="B51:B71 B2:B45">
    <cfRule type="duplicateValues" dxfId="1" priority="2"/>
  </conditionalFormatting>
  <conditionalFormatting sqref="I3">
    <cfRule type="expression" dxfId="0" priority="3">
      <formula>ISERROR(I3)</formula>
    </cfRule>
  </conditionalFormatting>
  <hyperlinks>
    <hyperlink ref="B62" r:id="rId1" display="https://isolucion.idrd.gov.co/Isolucion4IDRD/Medicion/frmIndicadoresBase.aspx?CodIndicador=Mzkz&amp;FechaIni=MjYvMTAvMjAyMw==&amp;FechaFin=MjYvMTAvMjAyNA==" xr:uid="{00000000-0004-0000-0000-000000000000}"/>
    <hyperlink ref="B68" r:id="rId2" display="https://isolucion.idrd.gov.co/Isolucion4IDRD/Medicion/frmIndicadoresBase.aspx?CodIndicador=MTQ2Mg==&amp;FechaIni=MjYvMTAvMjAyMw==&amp;FechaFin=MjYvMTAvMjAyNA==" xr:uid="{00000000-0004-0000-0000-000001000000}"/>
  </hyperlinks>
  <pageMargins left="0.7" right="0.7" top="0.75" bottom="0.75" header="0.3" footer="0.3"/>
  <pageSetup scale="38"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 </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Paula Pardo Lagos</dc:creator>
  <cp:lastModifiedBy>a</cp:lastModifiedBy>
  <cp:lastPrinted>2025-03-07T19:51:51Z</cp:lastPrinted>
  <dcterms:created xsi:type="dcterms:W3CDTF">2025-02-20T17:13:18Z</dcterms:created>
  <dcterms:modified xsi:type="dcterms:W3CDTF">2025-06-25T20:24:07Z</dcterms:modified>
</cp:coreProperties>
</file>