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ADMIN\Documents\2024 trabajo\IDRD\riesgos\julie\corrupcion\IV trimestre\"/>
    </mc:Choice>
  </mc:AlternateContent>
  <xr:revisionPtr revIDLastSave="0" documentId="13_ncr:1_{9EF992F2-0C4A-4DEA-B666-3DD9587D4492}" xr6:coauthVersionLast="47" xr6:coauthVersionMax="47" xr10:uidLastSave="{00000000-0000-0000-0000-000000000000}"/>
  <bookViews>
    <workbookView xWindow="-120" yWindow="-120" windowWidth="20730" windowHeight="11160" xr2:uid="{00000000-000D-0000-FFFF-FFFF00000000}"/>
  </bookViews>
  <sheets>
    <sheet name="Matriz Riesgos" sheetId="1" r:id="rId1"/>
    <sheet name="Criterios impacto 1" sheetId="2" r:id="rId2"/>
    <sheet name="Criterios impacto 2" sheetId="3" r:id="rId3"/>
    <sheet name="Parámetros" sheetId="4" r:id="rId4"/>
  </sheets>
  <externalReferences>
    <externalReference r:id="rId5"/>
  </externalReferences>
  <definedNames>
    <definedName name="A_Obj1" localSheetId="1">OFFSET(#REF!,0,0,COUNTA(#REF!)-1,1)</definedName>
    <definedName name="A_Obj1" localSheetId="2">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 localSheetId="2">#REF!</definedName>
    <definedName name="Acc_1">#REF!</definedName>
    <definedName name="Acc_2" localSheetId="1">#REF!</definedName>
    <definedName name="Acc_2" localSheetId="2">#REF!</definedName>
    <definedName name="Acc_2">#REF!</definedName>
    <definedName name="Acc_3" localSheetId="1">#REF!</definedName>
    <definedName name="Acc_3" localSheetId="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_xlnm.Print_Area" localSheetId="0">'Matriz Riesgos'!$A$1:$AY$6</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 localSheetId="2">OFFSET(#REF!,0,0,COUNTA(#REF!)-1,1)</definedName>
    <definedName name="jom">OFFSET(#REF!,0,0,COUNTA(#REF!)-1,1)</definedName>
    <definedName name="LISTA_CENTROS_REGIONALES" localSheetId="1">#REF!</definedName>
    <definedName name="LISTA_CENTROS_REGIONALES" localSheetId="2">#REF!</definedName>
    <definedName name="LISTA_CENTROS_REGIONALES">#REF!</definedName>
    <definedName name="LISTA_REGIONALES" localSheetId="1">#REF!</definedName>
    <definedName name="LISTA_REGIONALES" localSheetId="2">#REF!</definedName>
    <definedName name="LISTA_REGIONALES">#REF!</definedName>
    <definedName name="LISTADESPLEGAR_CENTRO" localSheetId="1">#REF!</definedName>
    <definedName name="LISTADESPLEGAR_CENTRO" localSheetId="2">#REF!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 localSheetId="2">OFFSET(#REF!,0,0,COUNTA(#REF!)-1,1)</definedName>
    <definedName name="Objetivos">OFFSET(#REF!,0,0,COUNTA(#REF!)-1,1)</definedName>
    <definedName name="PUTUMAYOL" localSheetId="1">#REF!</definedName>
    <definedName name="PUTUMAYOL" localSheetId="2">#REF!</definedName>
    <definedName name="PUTUMAYOL">#REF!</definedName>
    <definedName name="QUINDIOL" localSheetId="1">#REF!</definedName>
    <definedName name="QUINDIOL" localSheetId="2">#REF!</definedName>
    <definedName name="QUINDIOL">#REF!</definedName>
    <definedName name="REGIONAL" localSheetId="1">#REF!</definedName>
    <definedName name="REGIONAL" localSheetId="2">#REF!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 localSheetId="2">#REF!</definedName>
    <definedName name="SUCREL">#REF!</definedName>
    <definedName name="TOLIMAL" localSheetId="1">#REF!</definedName>
    <definedName name="TOLIMAL" localSheetId="2">#REF!</definedName>
    <definedName name="TOLIMAL">#REF!</definedName>
    <definedName name="VALLE" localSheetId="1">#REF!</definedName>
    <definedName name="VALLE" localSheetId="2">#REF!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T4no2PXTP4UZkLNHedlJMvfbDzPJFFw4V68qeiPxzoQ="/>
    </ext>
  </extLst>
</workbook>
</file>

<file path=xl/calcChain.xml><?xml version="1.0" encoding="utf-8"?>
<calcChain xmlns="http://schemas.openxmlformats.org/spreadsheetml/2006/main">
  <c r="AD6" i="1" l="1"/>
  <c r="AP5" i="1"/>
  <c r="AD5" i="1"/>
  <c r="K5" i="1"/>
  <c r="J5" i="1" s="1"/>
  <c r="L5" i="1" s="1"/>
  <c r="AP4" i="1"/>
  <c r="AD4" i="1"/>
  <c r="K4" i="1"/>
  <c r="J4" i="1" s="1"/>
  <c r="L4" i="1" s="1"/>
  <c r="AG4" i="1" l="1"/>
  <c r="AM4" i="1" s="1"/>
  <c r="AL4" i="1" l="1"/>
</calcChain>
</file>

<file path=xl/sharedStrings.xml><?xml version="1.0" encoding="utf-8"?>
<sst xmlns="http://schemas.openxmlformats.org/spreadsheetml/2006/main" count="371" uniqueCount="232">
  <si>
    <t>FECHA DE ACTUALIZACIÓN: mayo  2024</t>
  </si>
  <si>
    <t xml:space="preserve">MONITOREO CONTROLES </t>
  </si>
  <si>
    <t>CONCLUSIONES DE EFICACIA</t>
  </si>
  <si>
    <t xml:space="preserve">PROCESO </t>
  </si>
  <si>
    <t>INTERNO</t>
  </si>
  <si>
    <t>EXTERNO</t>
  </si>
  <si>
    <t>TIPO</t>
  </si>
  <si>
    <t>ORIGEN</t>
  </si>
  <si>
    <t>DEBIDO A 
(Causa(s))</t>
  </si>
  <si>
    <t>PUEDE SUCEDER  QUE
(Riesgo)</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</si>
  <si>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</si>
  <si>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</si>
  <si>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</si>
  <si>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</si>
  <si>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</si>
  <si>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
PREVENTIVO
DETECTIVO</t>
  </si>
  <si>
    <t xml:space="preserve">RESPONSABLE PRIMERA LÍNEA DE DEFENSA
(Desarrollo e implementación de procesos de control y gestión de riesgos a través de su identificación, análisis, valoración, monitoreo y acciones de mejora)
</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</si>
  <si>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</si>
  <si>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</si>
  <si>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</si>
  <si>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</si>
  <si>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</si>
  <si>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</si>
  <si>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NOMBRE DEL SOPORTE REVISADO</t>
  </si>
  <si>
    <t>RESULTADO DE LA REVISIÓN</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</si>
  <si>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</si>
  <si>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</si>
  <si>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</si>
  <si>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</si>
  <si>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</si>
  <si>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</si>
  <si>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</si>
  <si>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</si>
  <si>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 xml:space="preserve">RESULTADO DE LA EVALUACION DEL DISEÑO DEL CONTROL
Fuerte: 96 y 100
Moderado: 86 y 95
Débil: 0 y 85
</t>
  </si>
  <si>
    <t xml:space="preserve">EVALUACIÓN DE LA EJECUCIÓN DEL CONTROL
Fuerte: Se ejecuta de manera consistente
Moderado: Se ejecuta algunas veces 
Débil: No se ejecuta
</t>
  </si>
  <si>
    <t xml:space="preserve">SOLIDEZ INDIVIDUAL DE CADA CONTROL
</t>
  </si>
  <si>
    <t xml:space="preserve">SOLIDEZ INDIVIDUAL DE CADA CONTROL
Fuerte: 100
Moderado: 50
Débil: 0
</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</si>
  <si>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</si>
  <si>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</si>
  <si>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Tratándose de riesgos de corrupción
únicamente hay disminución de probabilidad. Es decir, para el impacto
no opera el desplazamiento.</t>
  </si>
  <si>
    <t>NÚMERO DE COLUMNAS QUE SE DESPLAZA EN EL EJE DE PROBABILIDAD</t>
  </si>
  <si>
    <t>NÚMERO DE COLUMNAS QUE SE DESPLAZA EN EL EJE DE IMPACTO</t>
  </si>
  <si>
    <t>PROBABILIDAD
5: Casi seguro
4: Probable
3: Posible 
2: Improbable 
1: Raro</t>
  </si>
  <si>
    <t>IMPACTO
5: Catastrófico
4: Mayor
3: Moderado</t>
  </si>
  <si>
    <t>NIVEL DE RIESGO RESIDUAL</t>
  </si>
  <si>
    <t>RESPUESTAS AL RIESGO</t>
  </si>
  <si>
    <t>ACCIÓN</t>
  </si>
  <si>
    <t>RESPONSABLE</t>
  </si>
  <si>
    <t>FECHA LÍMITE PARA EL CUMPLIMIENTO DE LA ACCIÓN</t>
  </si>
  <si>
    <t>INDICADOR</t>
  </si>
  <si>
    <t>RECURSOS 
Económico, Humano y/o Logístico</t>
  </si>
  <si>
    <t xml:space="preserve">PLAN DE CONTINGENCIA (POR CADA RIESGO) </t>
  </si>
  <si>
    <t>Análisis de la información revisada</t>
  </si>
  <si>
    <t>¿Se materializó el riesgo?
Respuesta SI o NO</t>
  </si>
  <si>
    <t>Gestión Jurídica</t>
  </si>
  <si>
    <t>Desempeño de los procesos: Flujo de información y uso sistemático del conocimiento que determinan la interacción con otros procesos y la mejora del desempeño institucional.
Desempeño de los procesos: Capacidad humana, técnica y financiera de los procesos para lograr el cumplimiento de sus objetivos.</t>
  </si>
  <si>
    <t>N/A</t>
  </si>
  <si>
    <t>Corrupción</t>
  </si>
  <si>
    <t>Análisis de contexto de índole táctico</t>
  </si>
  <si>
    <t xml:space="preserve">Omitir los preceptos legales aplicables y el acervo probatorio, así como los lineamientos dados por el Jefe de la Oficina y/o el Comité de Conciliación
</t>
  </si>
  <si>
    <t xml:space="preserve">Condenas en contra de la entidad.
Investigaciones disciplinarias, penales y  fiscales. 
Acciones de repetición.
Pago de sanciones y multas.
</t>
  </si>
  <si>
    <t>Raro (1)</t>
  </si>
  <si>
    <t>Preventivo</t>
  </si>
  <si>
    <t>Jefe Oficina Jurídica</t>
  </si>
  <si>
    <t xml:space="preserve">
Hacer seguimiento a las actuaciones que adelanten los apoderados de la entidad dentro de los procesos judiciales que se le asignen velando por la radicación oportuna , y que cada instancia  sea adecuada , pertinente y eficaz acorde a la estrategia de defensa de la entidad , al marco normativo, acervo probatorio y a los lineamientos   impartidos por el Jefe de la Oficina o el Comité de Conciliación, según sea el caso. </t>
  </si>
  <si>
    <t>En caso de detectar  inconsistencias en los lineamientos de defensa de los abogados de la OJ en los procesos judiciales, el Jefe de la OJ  revisará la oportunidad como la procedencia de radicar un nuevo documento o un alcance al inicialmente presentado con estricto cumplimiento a los lineamientos dados por el Jefe de la  OJ o el Comité de Conciliación según sea el caso y en consideración a que la obligación de la abogacía es de medio y no resultado y cuenta con una cierta liberalidad por parte del apoderado.</t>
  </si>
  <si>
    <t xml:space="preserve">Actas del comité interno de defensa judicial   donde se presentan los avances en cada actuación judicial y se fijan y reiteran lineamientos en materia de defensa de los intereses del IDRD en los procesos que se presenten en dicha instancia, a este comité asisten los abogados,  funcionarios y contratistas a cargo de las acciones litigiosas. 
Reporte de procesos judiciales SIPROJ. 
</t>
  </si>
  <si>
    <t>Fuerte</t>
  </si>
  <si>
    <t>Directamente</t>
  </si>
  <si>
    <t>No Disminuye</t>
  </si>
  <si>
    <t>Mayor (4)</t>
  </si>
  <si>
    <t>Reducir</t>
  </si>
  <si>
    <t xml:space="preserve">Realizar reuniones con el equipo de trabajo 2 veces al año o cuando haya renovación del equipo de trabajo en donde se establezcan los procedimientos, lineamientos de defensa, radicación de documentos en ejercicio de la defensa judicial. 
</t>
  </si>
  <si>
    <t>30 de noviembre  de 2024</t>
  </si>
  <si>
    <t xml:space="preserve">Número de casos de favorecimiento detectados a terceros en procesos judiciales y extrajudiciales 
Meta: 0 
Frecuencia: trimestral </t>
  </si>
  <si>
    <t xml:space="preserve">Recurso humano </t>
  </si>
  <si>
    <t xml:space="preserve">Se analizarán la oportunidad y procedencia de posibles alternativas jurídicas para modificar la postura inicialmente manifestada por la entidad a través del apoderado, con un nuevo documento dando un alcance al inicial, posteriormente el caso será reasignado a otro profesional del derecho y se dará traslado de lo sucedido a las instancias  pertinentes como por ejemplo la Oficina de Control Disciplinario Interno y en caso de que sea un contratista se hará el requerimiento respectivo por posible incumplimiento de sus obligaciones contractuales, para de ser el caso dar traslado a la Subdirección de Contratación para el trámite sancionatorio del caso. Lo anterior sin perjuicio  a que por una acción u omisión dolosa o gravemente culposa, se oficie al Consejo Superior de la Judicatura y se procederá a la revocación y sustitución del poder. </t>
  </si>
  <si>
    <t>NO</t>
  </si>
  <si>
    <t xml:space="preserve">Omitir el cumplimiento de los requisitos legales exigidos o agilizar indebidamente el trámite respectivo.  </t>
  </si>
  <si>
    <t xml:space="preserve">Recibir dadivas por  agilizar de manera indebida o actuar con falsa o falta de motivación por uso del poder,   en los  trámites relacionados con el Aval deportivo de las escuelas de formación deportiva y el Reconocimiento deportivo a clubes deportivos, clubes promotores y clubes pertenecientes a entidades no deportivas, que desvía la gestión de lo público                </t>
  </si>
  <si>
    <t xml:space="preserve">Afectación de la imagen o reputación institucional.
Demandas en contra de la entidad. 
Daños a terceros.
Acciones de lesividad. </t>
  </si>
  <si>
    <t>Probable (4)</t>
  </si>
  <si>
    <t>Profesional Universitario</t>
  </si>
  <si>
    <t xml:space="preserve">Por cada trámite </t>
  </si>
  <si>
    <t xml:space="preserve">Verificar cumplimiento de requisitos con base en la normativa vigente y conforme a los documentos que reposen en el expediente dejando evidencia en la matriz  de control de solicitudes de reconocimiento deportivo y/o Matriz de control de aval de escuelas deportivas </t>
  </si>
  <si>
    <t xml:space="preserve"> Revisión del estudio técnico (Formato verificación de requisitos diligenciado), marco legal y proyección del Acto Administrativo para posterior revisión y visto bueno del Jefe
</t>
  </si>
  <si>
    <t xml:space="preserve">
Se realiza un alcance al oficio inicial en caso de subsanación indicando la postura conforme a la normatividad legal, inició de revocatoria del acto administrativo solicitando la ausencia del particular o demandar mediante acción de nulidad el acto si el mismo se encuentra en firme (acción de lesividad). </t>
  </si>
  <si>
    <t>Matriz  de control de solicitudes de reconocimiento deportivo y/o Matriz de control de aval de escuelas deportivas, 
Comunicación oficial (correo o memorando) 
Proyecto  Acto Administrativo</t>
  </si>
  <si>
    <t>Improbable (2)</t>
  </si>
  <si>
    <t xml:space="preserve">Proyectar 2 memorandos donde se impartan lineamientos sobre la ley de transparencia y anticorrupción en relación con los trámites de Aval deportivo de las escuelas de formación deportiva y el Reconocimiento deportivo a clubes deportivos, dirigido a los profesionales responsables del trámite al interior de la Oficina Jurídica. </t>
  </si>
  <si>
    <t>Jefe Oficina  Jurídica</t>
  </si>
  <si>
    <t xml:space="preserve">Número de casos de favorecimiento detectados relacionados con el Aval deportivo de las escuelas de formación deportiva y el Reconocimiento deportivo a clubes deportivos, clubes promotores y clubes pertenecientes a entidades no deportivas.  
Meta: 0
Frecuencia: trimestral 
</t>
  </si>
  <si>
    <t>Económico, tecnológico,  Humano y/o Logístico</t>
  </si>
  <si>
    <t xml:space="preserve">Revisar nuevamente la documentación para validar que los requisitos hayan sido cumplidos en su totalidad  por el club y/o escuela de acuerdo a la normativa vigente, de no ser así se revisará la oportunidad y procedencia de corregir o revocar dicho reconocimiento o aval deportivo o de ser necesario demandar el mismo según sea el caso, posteriormente el caso será reasignado a otra persona del área y se dará traslado de lo sucedido a las instancias  pertinentes como por ejemplo la Oficina de Control  Disciplinario Interno y en caso de que sea un contratista se hará el requerimiento respectivo por posible incumplimiento de sus obligaciones contractuales, para de ser el caso dar traslado a la Subdirección de Contratación para el trámite sancionatorio del caso. </t>
  </si>
  <si>
    <t>Responsable delegado por el Jefe de la Oficina</t>
  </si>
  <si>
    <t>Mensual</t>
  </si>
  <si>
    <t>Verificar el listado de solictudes para determinar si el consecutivo de respuesta de los trámites se esta realizando conforme a los turnos de radicación.</t>
  </si>
  <si>
    <t>Revisando en la matriz de otorgamiento las fechas de radicación de las solicitudes frente a la entrega que realizan los abogados al Jefe del área o a  quien este delegue, verificando que se cumpla el derecho de turno.</t>
  </si>
  <si>
    <t xml:space="preserve">Devolver la solicitud al abogado que proyecta para que la remita de acuerdo con el turno que la corresponda. </t>
  </si>
  <si>
    <t>Matriz de otorgamiento 
Correo electrónico</t>
  </si>
  <si>
    <t>Débil</t>
  </si>
  <si>
    <t>Realizar dos sensibilizaciones al equipo encargada del trámite para recordar la importancia del derecho de turno-</t>
  </si>
  <si>
    <t>15 diciembre de 2024</t>
  </si>
  <si>
    <t>No aplica para este monitoreo</t>
  </si>
  <si>
    <t>Criterios para calificar el impacto en riesgos de corrupción</t>
  </si>
  <si>
    <t>1. ¿Afecta al grupo de funcionarios del proceso?</t>
  </si>
  <si>
    <t>SI</t>
  </si>
  <si>
    <t xml:space="preserve">2. ¿Afecta el cumplimiento de metas y objetivos de la dependencia? </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</si>
  <si>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</si>
  <si>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</si>
  <si>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</si>
  <si>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</si>
  <si>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</si>
  <si>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</si>
  <si>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</si>
  <si>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</si>
  <si>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</si>
  <si>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</si>
  <si>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</si>
  <si>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</si>
  <si>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</si>
  <si>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</si>
  <si>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</si>
  <si>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</si>
  <si>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</si>
  <si>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SOLIDEZ INDIVIDUAL</t>
  </si>
  <si>
    <t>FuerteFuerte</t>
  </si>
  <si>
    <t>FuerteModerado</t>
  </si>
  <si>
    <t>Moderado</t>
  </si>
  <si>
    <t>FuerteDébil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</si>
  <si>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</si>
  <si>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</si>
  <si>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</si>
  <si>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</si>
  <si>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</si>
  <si>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</si>
  <si>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</si>
  <si>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</si>
  <si>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</si>
  <si>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</si>
  <si>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</si>
  <si>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</si>
  <si>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</si>
  <si>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</si>
  <si>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</si>
  <si>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</si>
  <si>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</si>
  <si>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</si>
  <si>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</si>
  <si>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Posible (3)</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</si>
  <si>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</si>
  <si>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</si>
  <si>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</si>
  <si>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</si>
  <si>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</si>
  <si>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</si>
  <si>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</si>
  <si>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</si>
  <si>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</si>
  <si>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</si>
  <si>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</si>
  <si>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</si>
  <si>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</si>
  <si>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</si>
  <si>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</si>
  <si>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</si>
  <si>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</si>
  <si>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</si>
  <si>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</si>
  <si>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</si>
  <si>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</si>
  <si>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</si>
  <si>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</si>
  <si>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</si>
  <si>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</si>
  <si>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</si>
  <si>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</si>
  <si>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</si>
  <si>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</si>
  <si>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</si>
  <si>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</si>
  <si>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</si>
  <si>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</si>
  <si>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</si>
  <si>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</si>
  <si>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</si>
  <si>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</si>
  <si>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</si>
  <si>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</si>
  <si>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</si>
  <si>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</si>
  <si>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</si>
  <si>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</si>
  <si>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</si>
  <si>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</si>
  <si>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</si>
  <si>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</si>
  <si>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</si>
  <si>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</si>
  <si>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</si>
  <si>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</si>
  <si>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TIPO DE CONTROL</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</si>
  <si>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</si>
  <si>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</si>
  <si>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</si>
  <si>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</si>
  <si>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</si>
  <si>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</si>
  <si>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</si>
  <si>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</si>
  <si>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</si>
  <si>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</si>
  <si>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</si>
  <si>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</si>
  <si>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</si>
  <si>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</si>
  <si>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</si>
  <si>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</si>
  <si>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</si>
  <si>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</si>
  <si>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</si>
  <si>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</si>
  <si>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</si>
  <si>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</si>
  <si>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Como producto de la información revisada se generan las siguientes conclusiones y acciones a ser implementadas en el proceso:
1) El proceso está implementando los controles establecidos 
proceso
2) el riesgo no se ha materizalizado</t>
  </si>
  <si>
    <r>
      <t xml:space="preserve"> uso del poder  para beneficio de la contraparte,  propio o de  un tercero, que desvía la gestión de lo público       </t>
    </r>
    <r>
      <rPr>
        <sz val="18"/>
        <color rgb="FFFF0000"/>
        <rFont val="Calibri"/>
        <family val="2"/>
      </rPr>
      <t xml:space="preserve">    </t>
    </r>
    <r>
      <rPr>
        <sz val="18"/>
        <color theme="1"/>
        <rFont val="Calibri"/>
        <family val="2"/>
      </rPr>
      <t xml:space="preserve">                 </t>
    </r>
  </si>
  <si>
    <r>
      <rPr>
        <sz val="18"/>
        <color theme="1"/>
        <rFont val="Calibri"/>
        <family val="2"/>
      </rPr>
      <t xml:space="preserve">Cuando aplique </t>
    </r>
    <r>
      <rPr>
        <b/>
        <sz val="18"/>
        <color theme="1"/>
        <rFont val="Calibri"/>
        <family val="2"/>
      </rPr>
      <t xml:space="preserve">
</t>
    </r>
  </si>
  <si>
    <r>
      <t xml:space="preserve">
</t>
    </r>
    <r>
      <rPr>
        <sz val="18"/>
        <color rgb="FF00B050"/>
        <rFont val="Calibri"/>
        <family val="2"/>
      </rPr>
      <t xml:space="preserve">
</t>
    </r>
    <r>
      <rPr>
        <sz val="18"/>
        <color theme="1"/>
        <rFont val="Calibri"/>
        <family val="2"/>
      </rPr>
      <t xml:space="preserve">Verificar que la defensa técnica   sea adecuada, pertinente  y eficaz acorde a la estrategia de defensa de la entidad , al marco normativo, acervo probatorio y a los lineamientos  dados por el  jefe de la oficina  o por el comité de conciliación según sea el caso </t>
    </r>
    <r>
      <rPr>
        <sz val="18"/>
        <color rgb="FF00B050"/>
        <rFont val="Calibri"/>
        <family val="2"/>
      </rPr>
      <t xml:space="preserve">
</t>
    </r>
    <r>
      <rPr>
        <sz val="18"/>
        <color theme="1"/>
        <rFont val="Calibri"/>
        <family val="2"/>
      </rPr>
      <t xml:space="preserve">  </t>
    </r>
  </si>
  <si>
    <t>se evidencia el acta del mes de noviembre  comités internos de defensa con el equipo de abogados de la Oficina Jurídica 
 matriz de seguimiento la cual es de acceso para las personas a cargo de cada uno de los procesos</t>
  </si>
  <si>
    <t xml:space="preserve">Se evidencia la apliación del control </t>
  </si>
  <si>
    <t xml:space="preserve">
se evidencia la matriz de control de solicitudes de reconocimiento deportivo y de aval de escuelas deportivas con de los meses octubre, noviembre y diciembre
correos electrónicos, proyecto de acto administrativo y estudio técnico de los clubes "CLUB DEPORTIVO CHURTA M radicado IDRD 20242100326072 y CLUB DEPORTIVO REPRESENT ACADEMY 20242100299022 - 20242100316322, CORPORACION CLUB EL NOGAL 20242100378362 Y CLUB DEPORTIVO TEAM BACATA SPORT 20242100387592"</t>
  </si>
  <si>
    <t xml:space="preserve">se evidencia la matriz de control de solicitudes de reconocimiento deportivo y de aval de escuelas deportivas de los meses octubre, novirmbre y diciembre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</si>
</sst>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scheme val="minor"/>
    </font>
    <font>
      <b/>
      <sz val="18"/>
      <color theme="1"/>
      <name val="Arial"/>
      <family val="2"/>
    </font>
    <font>
      <sz val="11"/>
      <name val="Calibri"/>
      <family val="2"/>
    </font>
    <font>
      <sz val="11"/>
      <color theme="1"/>
      <name val="Calibri"/>
      <family val="2"/>
    </font>
    <font>
      <sz val="11"/>
      <color theme="1"/>
      <name val="Arial"/>
      <family val="2"/>
    </font>
    <font>
      <b/>
      <sz val="14"/>
      <color theme="1"/>
      <name val="Arial"/>
      <family val="2"/>
    </font>
    <font>
      <sz val="10"/>
      <color theme="1"/>
      <name val="Arial"/>
      <family val="2"/>
    </font>
    <font>
      <b/>
      <sz val="11"/>
      <color theme="1"/>
      <name val="Calibri"/>
      <family val="2"/>
    </font>
    <font>
      <sz val="11"/>
      <color theme="1"/>
      <name val="Calibri"/>
      <family val="2"/>
      <scheme val="minor"/>
    </font>
    <font>
      <b/>
      <sz val="18"/>
      <color theme="1"/>
      <name val="Calibri"/>
      <family val="2"/>
    </font>
    <font>
      <sz val="18"/>
      <color theme="1"/>
      <name val="Calibri"/>
      <family val="2"/>
    </font>
    <font>
      <sz val="18"/>
      <color theme="1"/>
      <name val="Calibri"/>
      <family val="2"/>
      <scheme val="minor"/>
    </font>
    <font>
      <sz val="18"/>
      <name val="Calibri"/>
      <family val="2"/>
    </font>
    <font>
      <sz val="18"/>
      <color rgb="FFFF0000"/>
      <name val="Calibri"/>
      <family val="2"/>
    </font>
    <font>
      <sz val="18"/>
      <color theme="1"/>
      <name val="Arial"/>
      <family val="2"/>
    </font>
    <font>
      <sz val="18"/>
      <color rgb="FF00B050"/>
      <name val="Calibri"/>
      <family val="2"/>
    </font>
    <font>
      <b/>
      <sz val="18"/>
      <name val="Arial Narrow"/>
      <family val="2"/>
    </font>
    <font>
      <b/>
      <sz val="18"/>
      <name val="Calibri"/>
      <family val="2"/>
    </font>
    <font>
      <sz val="18"/>
      <name val="Calibri"/>
      <family val="2"/>
      <scheme val="minor"/>
    </font>
    <font>
      <b/>
      <sz val="18"/>
      <name val="Arial"/>
      <family val="2"/>
    </font>
    <font>
      <sz val="11"/>
      <color indexed="8"/>
      <name val="Calibri"/>
      <family val="2"/>
      <charset val="1"/>
    </font>
  </fonts>
  <fills count="12">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BFBFBF"/>
        <bgColor rgb="FFBFBFBF"/>
      </patternFill>
    </fill>
    <fill>
      <patternFill patternType="solid">
        <fgColor rgb="FFF4B083"/>
        <bgColor rgb="FFF4B083"/>
      </patternFill>
    </fill>
    <fill>
      <patternFill patternType="solid">
        <fgColor rgb="FFFBD4B4"/>
        <bgColor rgb="FFFBD4B4"/>
      </patternFill>
    </fill>
    <fill>
      <patternFill patternType="solid">
        <fgColor rgb="FFFBE4D5"/>
        <bgColor rgb="FFFBE4D5"/>
      </patternFill>
    </fill>
    <fill>
      <patternFill patternType="solid">
        <fgColor rgb="FFDEEAF6"/>
        <bgColor rgb="FFDEEAF6"/>
      </patternFill>
    </fill>
    <fill>
      <patternFill patternType="solid">
        <fgColor rgb="FFD9E2F3"/>
        <bgColor rgb="FFD9E2F3"/>
      </patternFill>
    </fill>
    <fill>
      <patternFill patternType="solid">
        <fgColor rgb="FF92D050"/>
        <bgColor rgb="FF92D050"/>
      </patternFill>
    </fill>
    <fill>
      <patternFill patternType="solid">
        <fgColor rgb="FFFFFFFF"/>
        <bgColor indexed="64"/>
      </patternFill>
    </fill>
  </fills>
  <borders count="12">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s>
  <cellStyleXfs count="2">
    <xf numFmtId="0" fontId="0" fillId="0" borderId="0"/>
    <xf numFmtId="0" fontId="20" fillId="0" borderId="1"/>
  </cellStyleXfs>
  <cellXfs count="55">
    <xf numFmtId="0" fontId="0" fillId="0" borderId="0" xfId="0"/>
    <xf numFmtId="0" fontId="4" fillId="0" borderId="0" xfId="0" applyFont="1"/>
    <xf numFmtId="0" fontId="4" fillId="9" borderId="4" xfId="0" applyFont="1" applyFill="1" applyBorder="1" applyAlignment="1">
      <alignment horizontal="center"/>
    </xf>
    <xf numFmtId="0" fontId="7" fillId="0" borderId="0" xfId="0" applyFont="1"/>
    <xf numFmtId="0" fontId="8" fillId="0" borderId="0" xfId="0" applyFont="1"/>
    <xf numFmtId="0" fontId="3" fillId="0" borderId="0" xfId="0" applyFont="1" applyAlignment="1">
      <alignment wrapText="1"/>
    </xf>
    <xf numFmtId="0" fontId="3" fillId="10" borderId="1" xfId="0" applyFont="1" applyFill="1" applyBorder="1"/>
    <xf numFmtId="0" fontId="7" fillId="0" borderId="0" xfId="0" applyFont="1" applyAlignment="1">
      <alignment vertical="center" wrapText="1"/>
    </xf>
    <xf numFmtId="0" fontId="7" fillId="0" borderId="0" xfId="0" applyFont="1" applyAlignment="1">
      <alignment wrapText="1"/>
    </xf>
    <xf numFmtId="0" fontId="9" fillId="2" borderId="1" xfId="0" applyFont="1" applyFill="1" applyBorder="1"/>
    <xf numFmtId="0" fontId="10" fillId="2" borderId="1" xfId="0" applyFont="1" applyFill="1" applyBorder="1"/>
    <xf numFmtId="0" fontId="10" fillId="2" borderId="1" xfId="0" applyFont="1" applyFill="1" applyBorder="1" applyAlignment="1">
      <alignment horizontal="center" vertical="center"/>
    </xf>
    <xf numFmtId="0" fontId="10" fillId="2" borderId="1" xfId="0" applyFont="1" applyFill="1" applyBorder="1" applyAlignment="1">
      <alignment vertical="center"/>
    </xf>
    <xf numFmtId="0" fontId="11" fillId="0" borderId="0" xfId="0" applyFont="1"/>
    <xf numFmtId="0" fontId="9" fillId="4" borderId="4" xfId="0" applyFont="1" applyFill="1" applyBorder="1" applyAlignment="1">
      <alignment horizontal="left" vertical="center" wrapText="1"/>
    </xf>
    <xf numFmtId="0" fontId="9" fillId="5" borderId="5" xfId="0" applyFont="1" applyFill="1" applyBorder="1" applyAlignment="1">
      <alignment horizontal="left" vertical="center" wrapText="1"/>
    </xf>
    <xf numFmtId="0" fontId="1" fillId="6" borderId="5" xfId="0" applyFont="1" applyFill="1" applyBorder="1" applyAlignment="1">
      <alignment vertical="center" wrapText="1"/>
    </xf>
    <xf numFmtId="0" fontId="9" fillId="4" borderId="6"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10" fillId="2" borderId="1" xfId="0" applyFont="1" applyFill="1" applyBorder="1" applyAlignment="1">
      <alignment horizontal="left" vertical="center"/>
    </xf>
    <xf numFmtId="0" fontId="10" fillId="0" borderId="4" xfId="0" applyFont="1" applyBorder="1" applyAlignment="1">
      <alignment vertical="center" wrapText="1"/>
    </xf>
    <xf numFmtId="0" fontId="10" fillId="2" borderId="4" xfId="0" applyFont="1" applyFill="1" applyBorder="1" applyAlignment="1">
      <alignment vertical="center" wrapText="1"/>
    </xf>
    <xf numFmtId="0" fontId="10" fillId="2" borderId="4" xfId="0" applyFont="1" applyFill="1" applyBorder="1" applyAlignment="1">
      <alignment horizontal="center" vertical="center" wrapText="1"/>
    </xf>
    <xf numFmtId="1" fontId="14" fillId="0" borderId="4" xfId="0" applyNumberFormat="1" applyFont="1" applyBorder="1" applyAlignment="1">
      <alignment vertical="center" wrapText="1"/>
    </xf>
    <xf numFmtId="0" fontId="9" fillId="0" borderId="4" xfId="0" applyFont="1" applyBorder="1" applyAlignment="1">
      <alignment vertical="center" wrapText="1"/>
    </xf>
    <xf numFmtId="0" fontId="10" fillId="2" borderId="4"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0" borderId="4" xfId="0" applyFont="1" applyBorder="1" applyAlignment="1">
      <alignment horizontal="left" vertical="center" wrapText="1"/>
    </xf>
    <xf numFmtId="0" fontId="10" fillId="0" borderId="4" xfId="0" applyFont="1" applyBorder="1" applyAlignment="1">
      <alignment horizontal="left" vertical="center" wrapText="1"/>
    </xf>
    <xf numFmtId="0" fontId="10" fillId="2" borderId="4" xfId="0" applyFont="1" applyFill="1" applyBorder="1" applyAlignment="1">
      <alignment vertical="center"/>
    </xf>
    <xf numFmtId="0" fontId="12" fillId="2" borderId="1" xfId="0" applyFont="1" applyFill="1" applyBorder="1"/>
    <xf numFmtId="0" fontId="16" fillId="3" borderId="4" xfId="0" applyFont="1" applyFill="1" applyBorder="1" applyAlignment="1">
      <alignment vertical="center" wrapText="1"/>
    </xf>
    <xf numFmtId="0" fontId="12" fillId="3" borderId="4" xfId="0" applyFont="1" applyFill="1" applyBorder="1" applyAlignment="1">
      <alignment horizontal="center" vertical="center" wrapText="1"/>
    </xf>
    <xf numFmtId="0" fontId="17" fillId="3" borderId="4" xfId="0" applyFont="1" applyFill="1" applyBorder="1" applyAlignment="1">
      <alignment horizontal="center" vertical="center"/>
    </xf>
    <xf numFmtId="0" fontId="18" fillId="0" borderId="0" xfId="0" applyFont="1"/>
    <xf numFmtId="0" fontId="16" fillId="3" borderId="4" xfId="0" applyFont="1" applyFill="1" applyBorder="1" applyAlignment="1">
      <alignment horizontal="center" vertical="center" wrapText="1"/>
    </xf>
    <xf numFmtId="0" fontId="18" fillId="11" borderId="10"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8" fillId="0" borderId="11" xfId="0" applyFont="1" applyBorder="1" applyAlignment="1">
      <alignment horizontal="center" vertical="center" wrapText="1"/>
    </xf>
    <xf numFmtId="0" fontId="10" fillId="2" borderId="7" xfId="0" applyFont="1" applyFill="1" applyBorder="1" applyAlignment="1">
      <alignment horizontal="center" vertical="center" wrapText="1"/>
    </xf>
    <xf numFmtId="0" fontId="12" fillId="0" borderId="8" xfId="0" applyFont="1" applyBorder="1"/>
    <xf numFmtId="0" fontId="10" fillId="0" borderId="7" xfId="0" applyFont="1" applyBorder="1" applyAlignment="1">
      <alignment horizontal="center" vertical="center" wrapText="1"/>
    </xf>
    <xf numFmtId="0" fontId="10" fillId="0" borderId="7" xfId="0" applyFont="1" applyBorder="1" applyAlignment="1">
      <alignment vertical="center" wrapText="1"/>
    </xf>
    <xf numFmtId="0" fontId="9" fillId="0" borderId="7" xfId="0" applyFont="1" applyBorder="1" applyAlignment="1">
      <alignment horizontal="center" vertical="center" wrapText="1"/>
    </xf>
    <xf numFmtId="0" fontId="19" fillId="3" borderId="2" xfId="0" applyFont="1" applyFill="1" applyBorder="1" applyAlignment="1">
      <alignment horizontal="center" vertical="center" wrapText="1"/>
    </xf>
    <xf numFmtId="0" fontId="12" fillId="0" borderId="3" xfId="0" applyFont="1" applyBorder="1"/>
    <xf numFmtId="0" fontId="16" fillId="3" borderId="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8" xfId="0" applyFont="1" applyFill="1" applyBorder="1" applyAlignment="1">
      <alignment horizontal="center" vertical="center"/>
    </xf>
    <xf numFmtId="0" fontId="6" fillId="0" borderId="2" xfId="0" applyFont="1" applyBorder="1" applyAlignment="1">
      <alignment horizontal="left" vertical="top"/>
    </xf>
    <xf numFmtId="0" fontId="2" fillId="0" borderId="9" xfId="0" applyFont="1" applyBorder="1"/>
    <xf numFmtId="0" fontId="2" fillId="0" borderId="3" xfId="0" applyFont="1" applyBorder="1"/>
    <xf numFmtId="0" fontId="5" fillId="9" borderId="2" xfId="0" applyFont="1" applyFill="1" applyBorder="1" applyAlignment="1">
      <alignment horizontal="center"/>
    </xf>
  </cellXfs>
  <cellStyles count="2">
    <cellStyle name="Normal" xfId="0" builtinId="0"/>
    <cellStyle name="Normal 3" xfId="1" xr:uid="{F497D4F2-EF35-441C-BCDA-78E7B562FAED}"/>
  </cellStyles>
  <dxfs count="13">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6237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6237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2.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6"/>
  <sheetViews>
    <sheetView tabSelected="1" view="pageBreakPreview" topLeftCell="S4" zoomScale="43" zoomScaleNormal="71" zoomScaleSheetLayoutView="43" workbookViewId="0">
      <selection activeCell="V6" sqref="V6"/>
    </sheetView>
  </sheetViews>
  <sheetFormatPr baseColWidth="10" defaultColWidth="14.42578125" defaultRowHeight="15" customHeight="1" x14ac:dyDescent="0.35"/>
  <cols>
    <col min="1" max="1" width="29.7109375" style="13" customWidth="1"/>
    <col min="2" max="2" width="29.85546875" style="13" customWidth="1"/>
    <col min="3" max="3" width="11.5703125" style="13" customWidth="1"/>
    <col min="4" max="4" width="14.42578125" style="13" customWidth="1"/>
    <col min="5" max="5" width="18.85546875" style="13" customWidth="1"/>
    <col min="6" max="6" width="18" style="13" customWidth="1"/>
    <col min="7" max="7" width="39.28515625" style="13" customWidth="1"/>
    <col min="8" max="8" width="26.28515625" style="13" customWidth="1"/>
    <col min="9" max="9" width="14.5703125" style="13" customWidth="1"/>
    <col min="10" max="10" width="18.5703125" style="13" customWidth="1"/>
    <col min="11" max="11" width="18.5703125" style="13" hidden="1" customWidth="1"/>
    <col min="12" max="12" width="18.140625" style="13" customWidth="1"/>
    <col min="13" max="13" width="16" style="13" customWidth="1"/>
    <col min="14" max="14" width="24.7109375" style="13" customWidth="1"/>
    <col min="15" max="15" width="30.42578125" style="13" customWidth="1"/>
    <col min="16" max="16" width="19.42578125" style="13" customWidth="1"/>
    <col min="17" max="17" width="27.140625" style="13" customWidth="1"/>
    <col min="18" max="18" width="46.28515625" style="13" customWidth="1"/>
    <col min="19" max="20" width="65" style="13" customWidth="1"/>
    <col min="21" max="21" width="108.28515625" style="34" customWidth="1"/>
    <col min="22" max="22" width="41.140625" style="34" customWidth="1"/>
    <col min="23" max="27" width="15.7109375" style="13" customWidth="1"/>
    <col min="28" max="28" width="27.85546875" style="13" customWidth="1"/>
    <col min="29" max="30" width="15.7109375" style="13" customWidth="1"/>
    <col min="31" max="31" width="29.28515625" style="13" customWidth="1"/>
    <col min="32" max="32" width="30" style="13" customWidth="1"/>
    <col min="33" max="34" width="15.7109375" style="13" customWidth="1"/>
    <col min="35" max="35" width="33.5703125" style="13" customWidth="1"/>
    <col min="36" max="36" width="24.7109375" style="13" customWidth="1"/>
    <col min="37" max="43" width="15.7109375" style="13" customWidth="1"/>
    <col min="44" max="44" width="29.85546875" style="13" customWidth="1"/>
    <col min="45" max="45" width="17.5703125" style="13" customWidth="1"/>
    <col min="46" max="46" width="21.7109375" style="13" customWidth="1"/>
    <col min="47" max="47" width="35.140625" style="13" customWidth="1"/>
    <col min="48" max="48" width="30.85546875" style="13" customWidth="1"/>
    <col min="49" max="49" width="106.5703125" style="13" customWidth="1"/>
    <col min="50" max="50" width="62.28515625" style="34" customWidth="1"/>
    <col min="51" max="51" width="69.28515625" style="34" customWidth="1"/>
    <col min="52" max="71" width="11.42578125" style="13" customWidth="1"/>
    <col min="72" max="16384" width="14.42578125" style="13"/>
  </cols>
  <sheetData>
    <row r="1" spans="1:71" ht="12.75" customHeight="1" x14ac:dyDescent="0.35">
      <c r="A1" s="9" t="s">
        <v>0</v>
      </c>
      <c r="B1" s="10"/>
      <c r="C1" s="10"/>
      <c r="D1" s="10"/>
      <c r="E1" s="10"/>
      <c r="F1" s="10"/>
      <c r="G1" s="10"/>
      <c r="H1" s="10"/>
      <c r="I1" s="10"/>
      <c r="J1" s="10"/>
      <c r="K1" s="10"/>
      <c r="L1" s="10"/>
      <c r="M1" s="10"/>
      <c r="N1" s="10"/>
      <c r="O1" s="10"/>
      <c r="P1" s="10"/>
      <c r="Q1" s="10"/>
      <c r="R1" s="10"/>
      <c r="S1" s="10"/>
      <c r="T1" s="10"/>
      <c r="U1" s="30"/>
      <c r="V1" s="30"/>
      <c r="W1" s="11"/>
      <c r="X1" s="11"/>
      <c r="Y1" s="11"/>
      <c r="Z1" s="11"/>
      <c r="AA1" s="11"/>
      <c r="AB1" s="11"/>
      <c r="AC1" s="11"/>
      <c r="AD1" s="11"/>
      <c r="AE1" s="11"/>
      <c r="AF1" s="11"/>
      <c r="AG1" s="11"/>
      <c r="AH1" s="11"/>
      <c r="AI1" s="11"/>
      <c r="AJ1" s="11"/>
      <c r="AK1" s="10"/>
      <c r="AL1" s="10"/>
      <c r="AM1" s="10"/>
      <c r="AN1" s="10"/>
      <c r="AO1" s="10"/>
      <c r="AP1" s="10"/>
      <c r="AQ1" s="10"/>
      <c r="AR1" s="12"/>
      <c r="AS1" s="10"/>
      <c r="AT1" s="10"/>
      <c r="AU1" s="10"/>
      <c r="AV1" s="10"/>
      <c r="AW1" s="10"/>
      <c r="AX1" s="30"/>
      <c r="AY1" s="30"/>
      <c r="AZ1" s="10"/>
      <c r="BA1" s="10"/>
      <c r="BB1" s="10"/>
      <c r="BC1" s="10"/>
      <c r="BD1" s="10"/>
      <c r="BE1" s="10"/>
      <c r="BF1" s="10"/>
      <c r="BG1" s="10"/>
      <c r="BH1" s="10"/>
      <c r="BI1" s="10"/>
      <c r="BJ1" s="10"/>
      <c r="BK1" s="10"/>
      <c r="BL1" s="10"/>
      <c r="BM1" s="10"/>
      <c r="BN1" s="10"/>
      <c r="BO1" s="10"/>
      <c r="BP1" s="10"/>
      <c r="BQ1" s="10"/>
      <c r="BR1" s="10"/>
      <c r="BS1" s="10"/>
    </row>
    <row r="2" spans="1:71" ht="21" customHeight="1" x14ac:dyDescent="0.35">
      <c r="A2" s="10"/>
      <c r="B2" s="10"/>
      <c r="C2" s="10"/>
      <c r="D2" s="10"/>
      <c r="E2" s="10"/>
      <c r="F2" s="10"/>
      <c r="G2" s="10"/>
      <c r="H2" s="10"/>
      <c r="I2" s="10"/>
      <c r="J2" s="10"/>
      <c r="K2" s="10"/>
      <c r="L2" s="10"/>
      <c r="M2" s="10"/>
      <c r="N2" s="10"/>
      <c r="O2" s="10"/>
      <c r="P2" s="10"/>
      <c r="Q2" s="10"/>
      <c r="R2" s="10"/>
      <c r="S2" s="10"/>
      <c r="T2" s="10"/>
      <c r="U2" s="44" t="s">
        <v>1</v>
      </c>
      <c r="V2" s="45"/>
      <c r="W2" s="11"/>
      <c r="X2" s="11"/>
      <c r="Y2" s="11"/>
      <c r="Z2" s="11"/>
      <c r="AA2" s="11"/>
      <c r="AB2" s="11"/>
      <c r="AC2" s="11"/>
      <c r="AD2" s="11"/>
      <c r="AE2" s="11"/>
      <c r="AF2" s="11"/>
      <c r="AG2" s="11"/>
      <c r="AH2" s="11"/>
      <c r="AI2" s="11"/>
      <c r="AJ2" s="11"/>
      <c r="AK2" s="10"/>
      <c r="AL2" s="10"/>
      <c r="AM2" s="10"/>
      <c r="AN2" s="10"/>
      <c r="AO2" s="10"/>
      <c r="AP2" s="10"/>
      <c r="AQ2" s="10"/>
      <c r="AR2" s="12"/>
      <c r="AS2" s="10"/>
      <c r="AT2" s="10"/>
      <c r="AU2" s="10"/>
      <c r="AV2" s="10"/>
      <c r="AW2" s="10"/>
      <c r="AX2" s="46" t="s">
        <v>2</v>
      </c>
      <c r="AY2" s="45"/>
      <c r="AZ2" s="10"/>
      <c r="BA2" s="10"/>
      <c r="BB2" s="10"/>
      <c r="BC2" s="10"/>
      <c r="BD2" s="10"/>
      <c r="BE2" s="10"/>
      <c r="BF2" s="10"/>
      <c r="BG2" s="10"/>
      <c r="BH2" s="10"/>
      <c r="BI2" s="10"/>
      <c r="BJ2" s="10"/>
      <c r="BK2" s="10"/>
      <c r="BL2" s="10"/>
      <c r="BM2" s="10"/>
      <c r="BN2" s="10"/>
      <c r="BO2" s="10"/>
      <c r="BP2" s="10"/>
      <c r="BQ2" s="10"/>
      <c r="BR2" s="10"/>
      <c r="BS2" s="10"/>
    </row>
    <row r="3" spans="1:71" ht="100.5" customHeight="1" thickBot="1" x14ac:dyDescent="0.4">
      <c r="A3" s="14" t="s">
        <v>3</v>
      </c>
      <c r="B3" s="14" t="s">
        <v>4</v>
      </c>
      <c r="C3" s="14" t="s">
        <v>5</v>
      </c>
      <c r="D3" s="14" t="s">
        <v>6</v>
      </c>
      <c r="E3" s="14" t="s">
        <v>7</v>
      </c>
      <c r="F3" s="14" t="s">
        <v>8</v>
      </c>
      <c r="G3" s="14" t="s">
        <v>9</v>
      </c>
      <c r="H3" s="14" t="s">
        <v>10</v>
      </c>
      <c r="I3" s="14" t="s">
        <v>11</v>
      </c>
      <c r="J3" s="15" t="s">
        <v>12</v>
      </c>
      <c r="K3" s="16" t="s">
        <v>13</v>
      </c>
      <c r="L3" s="14" t="s">
        <v>14</v>
      </c>
      <c r="M3" s="14" t="s">
        <v>15</v>
      </c>
      <c r="N3" s="14" t="s">
        <v>16</v>
      </c>
      <c r="O3" s="14" t="s">
        <v>17</v>
      </c>
      <c r="P3" s="14" t="s">
        <v>18</v>
      </c>
      <c r="Q3" s="14" t="s">
        <v>19</v>
      </c>
      <c r="R3" s="14" t="s">
        <v>20</v>
      </c>
      <c r="S3" s="14" t="s">
        <v>21</v>
      </c>
      <c r="T3" s="14" t="s">
        <v>22</v>
      </c>
      <c r="U3" s="35" t="s">
        <v>23</v>
      </c>
      <c r="V3" s="35" t="s">
        <v>24</v>
      </c>
      <c r="W3" s="14" t="s">
        <v>25</v>
      </c>
      <c r="X3" s="14" t="s">
        <v>26</v>
      </c>
      <c r="Y3" s="14" t="s">
        <v>27</v>
      </c>
      <c r="Z3" s="14" t="s">
        <v>28</v>
      </c>
      <c r="AA3" s="14" t="s">
        <v>29</v>
      </c>
      <c r="AB3" s="14" t="s">
        <v>30</v>
      </c>
      <c r="AC3" s="14" t="s">
        <v>31</v>
      </c>
      <c r="AD3" s="14" t="s">
        <v>32</v>
      </c>
      <c r="AE3" s="14" t="s">
        <v>33</v>
      </c>
      <c r="AF3" s="14" t="s">
        <v>34</v>
      </c>
      <c r="AG3" s="14" t="s">
        <v>35</v>
      </c>
      <c r="AH3" s="14" t="s">
        <v>36</v>
      </c>
      <c r="AI3" s="14" t="s">
        <v>37</v>
      </c>
      <c r="AJ3" s="14" t="s">
        <v>38</v>
      </c>
      <c r="AK3" s="17" t="s">
        <v>39</v>
      </c>
      <c r="AL3" s="14" t="s">
        <v>40</v>
      </c>
      <c r="AM3" s="14" t="s">
        <v>41</v>
      </c>
      <c r="AN3" s="14" t="s">
        <v>42</v>
      </c>
      <c r="AO3" s="14" t="s">
        <v>43</v>
      </c>
      <c r="AP3" s="14" t="s">
        <v>44</v>
      </c>
      <c r="AQ3" s="14" t="s">
        <v>45</v>
      </c>
      <c r="AR3" s="14" t="s">
        <v>46</v>
      </c>
      <c r="AS3" s="14" t="s">
        <v>47</v>
      </c>
      <c r="AT3" s="14" t="s">
        <v>48</v>
      </c>
      <c r="AU3" s="14" t="s">
        <v>49</v>
      </c>
      <c r="AV3" s="14" t="s">
        <v>50</v>
      </c>
      <c r="AW3" s="18" t="s">
        <v>51</v>
      </c>
      <c r="AX3" s="31" t="s">
        <v>52</v>
      </c>
      <c r="AY3" s="31" t="s">
        <v>53</v>
      </c>
      <c r="AZ3" s="19"/>
      <c r="BA3" s="19"/>
      <c r="BB3" s="19"/>
      <c r="BC3" s="19"/>
      <c r="BD3" s="19"/>
      <c r="BE3" s="19"/>
      <c r="BF3" s="19"/>
      <c r="BG3" s="19"/>
      <c r="BH3" s="19"/>
      <c r="BI3" s="19"/>
      <c r="BJ3" s="19"/>
      <c r="BK3" s="19"/>
      <c r="BL3" s="19"/>
      <c r="BM3" s="19"/>
      <c r="BN3" s="19"/>
      <c r="BO3" s="19"/>
      <c r="BP3" s="19"/>
      <c r="BQ3" s="19"/>
      <c r="BR3" s="19"/>
      <c r="BS3" s="19"/>
    </row>
    <row r="4" spans="1:71" ht="303" customHeight="1" thickBot="1" x14ac:dyDescent="0.4">
      <c r="A4" s="20" t="s">
        <v>54</v>
      </c>
      <c r="B4" s="20" t="s">
        <v>55</v>
      </c>
      <c r="C4" s="20" t="s">
        <v>56</v>
      </c>
      <c r="D4" s="21" t="s">
        <v>57</v>
      </c>
      <c r="E4" s="21" t="s">
        <v>58</v>
      </c>
      <c r="F4" s="22" t="s">
        <v>59</v>
      </c>
      <c r="G4" s="21" t="s">
        <v>225</v>
      </c>
      <c r="H4" s="21" t="s">
        <v>60</v>
      </c>
      <c r="I4" s="21" t="s">
        <v>61</v>
      </c>
      <c r="J4" s="21" t="str">
        <f t="shared" ref="J4:J5" si="0">IF(K4&lt;6,"Moderado (3)",IF(K4&lt;12,"Mayor (4)","Catastrófico (5)"))</f>
        <v>Mayor (4)</v>
      </c>
      <c r="K4" s="23">
        <f>COUNTIF('Criterios impacto 1'!H2:H20,"SI")</f>
        <v>11</v>
      </c>
      <c r="L4" s="24" t="str">
        <f>VLOOKUP(CONCATENATE(I4,J4),Parámetros!$A$56:$B$80,2,FALSE)</f>
        <v>Alto (4)</v>
      </c>
      <c r="M4" s="25" t="s">
        <v>62</v>
      </c>
      <c r="N4" s="25" t="s">
        <v>63</v>
      </c>
      <c r="O4" s="25" t="s">
        <v>63</v>
      </c>
      <c r="P4" s="26" t="s">
        <v>226</v>
      </c>
      <c r="Q4" s="22" t="s">
        <v>227</v>
      </c>
      <c r="R4" s="22" t="s">
        <v>64</v>
      </c>
      <c r="S4" s="22" t="s">
        <v>65</v>
      </c>
      <c r="T4" s="22" t="s">
        <v>66</v>
      </c>
      <c r="U4" s="36" t="s">
        <v>228</v>
      </c>
      <c r="V4" s="37" t="s">
        <v>229</v>
      </c>
      <c r="W4" s="21">
        <v>15</v>
      </c>
      <c r="X4" s="21">
        <v>15</v>
      </c>
      <c r="Y4" s="21">
        <v>15</v>
      </c>
      <c r="Z4" s="21">
        <v>15</v>
      </c>
      <c r="AA4" s="21">
        <v>15</v>
      </c>
      <c r="AB4" s="21">
        <v>15</v>
      </c>
      <c r="AC4" s="21">
        <v>10</v>
      </c>
      <c r="AD4" s="21">
        <f t="shared" ref="AD4:AD6" si="1">SUM(W4:AC4)</f>
        <v>100</v>
      </c>
      <c r="AE4" s="21" t="s">
        <v>67</v>
      </c>
      <c r="AF4" s="21" t="s">
        <v>67</v>
      </c>
      <c r="AG4" s="21" t="str">
        <f>VLOOKUP(CONCATENATE(AE4,AF4),Parámetros!$A$2:$B$10,2,FALSE)</f>
        <v>Fuerte</v>
      </c>
      <c r="AH4" s="29">
        <v>100</v>
      </c>
      <c r="AI4" s="29" t="s">
        <v>67</v>
      </c>
      <c r="AJ4" s="21" t="s">
        <v>68</v>
      </c>
      <c r="AK4" s="21" t="s">
        <v>69</v>
      </c>
      <c r="AL4" s="20">
        <f>VLOOKUP(CONCATENATE(AI4,AJ4,AK4),Parámetros!$A$13:$B$24,2,FALSE)</f>
        <v>2</v>
      </c>
      <c r="AM4" s="20">
        <f>VLOOKUP(CONCATENATE(AI4,AJ4,AK4),Parámetros!$A$27:$B$38,2,FALSE)</f>
        <v>0</v>
      </c>
      <c r="AN4" s="20" t="s">
        <v>61</v>
      </c>
      <c r="AO4" s="20" t="s">
        <v>70</v>
      </c>
      <c r="AP4" s="27" t="str">
        <f>VLOOKUP(CONCATENATE(AN4,AO4),Parámetros!$A$56:$B$80,2,FALSE)</f>
        <v>Alto (4)</v>
      </c>
      <c r="AQ4" s="28" t="s">
        <v>71</v>
      </c>
      <c r="AR4" s="25" t="s">
        <v>72</v>
      </c>
      <c r="AS4" s="25" t="s">
        <v>63</v>
      </c>
      <c r="AT4" s="28" t="s">
        <v>73</v>
      </c>
      <c r="AU4" s="25" t="s">
        <v>74</v>
      </c>
      <c r="AV4" s="25" t="s">
        <v>75</v>
      </c>
      <c r="AW4" s="22" t="s">
        <v>76</v>
      </c>
      <c r="AX4" s="32" t="s">
        <v>224</v>
      </c>
      <c r="AY4" s="33" t="s">
        <v>77</v>
      </c>
      <c r="AZ4" s="19"/>
      <c r="BA4" s="19"/>
      <c r="BB4" s="19"/>
      <c r="BC4" s="19"/>
      <c r="BD4" s="19"/>
      <c r="BE4" s="19"/>
      <c r="BF4" s="19"/>
      <c r="BG4" s="19"/>
      <c r="BH4" s="19"/>
      <c r="BI4" s="19"/>
      <c r="BJ4" s="19"/>
      <c r="BK4" s="19"/>
      <c r="BL4" s="19"/>
      <c r="BM4" s="19"/>
      <c r="BN4" s="19"/>
      <c r="BO4" s="19"/>
      <c r="BP4" s="19"/>
      <c r="BQ4" s="19"/>
      <c r="BR4" s="19"/>
      <c r="BS4" s="19"/>
    </row>
    <row r="5" spans="1:71" ht="208.5" customHeight="1" thickBot="1" x14ac:dyDescent="0.4">
      <c r="A5" s="41" t="s">
        <v>54</v>
      </c>
      <c r="B5" s="42" t="s">
        <v>55</v>
      </c>
      <c r="C5" s="41" t="s">
        <v>56</v>
      </c>
      <c r="D5" s="39" t="s">
        <v>57</v>
      </c>
      <c r="E5" s="39" t="s">
        <v>58</v>
      </c>
      <c r="F5" s="39" t="s">
        <v>78</v>
      </c>
      <c r="G5" s="39" t="s">
        <v>79</v>
      </c>
      <c r="H5" s="39" t="s">
        <v>80</v>
      </c>
      <c r="I5" s="39" t="s">
        <v>81</v>
      </c>
      <c r="J5" s="39" t="str">
        <f t="shared" si="0"/>
        <v>Mayor (4)</v>
      </c>
      <c r="K5" s="23">
        <f>COUNTIF('Criterios impacto 2'!H2:H20,"SI")</f>
        <v>9</v>
      </c>
      <c r="L5" s="43" t="str">
        <f>VLOOKUP(CONCATENATE(I5,J5),Parámetros!$A$56:$B$80,2,FALSE)</f>
        <v>Extremo (16)</v>
      </c>
      <c r="M5" s="25" t="s">
        <v>62</v>
      </c>
      <c r="N5" s="25" t="s">
        <v>63</v>
      </c>
      <c r="O5" s="25" t="s">
        <v>82</v>
      </c>
      <c r="P5" s="21" t="s">
        <v>83</v>
      </c>
      <c r="Q5" s="22" t="s">
        <v>84</v>
      </c>
      <c r="R5" s="21" t="s">
        <v>85</v>
      </c>
      <c r="S5" s="22" t="s">
        <v>86</v>
      </c>
      <c r="T5" s="22" t="s">
        <v>87</v>
      </c>
      <c r="U5" s="38" t="s">
        <v>230</v>
      </c>
      <c r="V5" s="37" t="s">
        <v>229</v>
      </c>
      <c r="W5" s="29">
        <v>15</v>
      </c>
      <c r="X5" s="29">
        <v>15</v>
      </c>
      <c r="Y5" s="29">
        <v>15</v>
      </c>
      <c r="Z5" s="29">
        <v>15</v>
      </c>
      <c r="AA5" s="29">
        <v>15</v>
      </c>
      <c r="AB5" s="29">
        <v>15</v>
      </c>
      <c r="AC5" s="29">
        <v>10</v>
      </c>
      <c r="AD5" s="29">
        <f t="shared" si="1"/>
        <v>100</v>
      </c>
      <c r="AE5" s="21" t="s">
        <v>67</v>
      </c>
      <c r="AF5" s="29" t="s">
        <v>67</v>
      </c>
      <c r="AG5" s="29" t="s">
        <v>67</v>
      </c>
      <c r="AH5" s="29">
        <v>100</v>
      </c>
      <c r="AI5" s="29" t="s">
        <v>67</v>
      </c>
      <c r="AJ5" s="29" t="s">
        <v>68</v>
      </c>
      <c r="AK5" s="29" t="s">
        <v>69</v>
      </c>
      <c r="AL5" s="29">
        <v>2</v>
      </c>
      <c r="AM5" s="29">
        <v>0</v>
      </c>
      <c r="AN5" s="41" t="s">
        <v>88</v>
      </c>
      <c r="AO5" s="41" t="s">
        <v>70</v>
      </c>
      <c r="AP5" s="43" t="str">
        <f>VLOOKUP(CONCATENATE(AN5,AO5),Parámetros!$A$56:$B$80,2,FALSE)</f>
        <v>Alto (8)</v>
      </c>
      <c r="AQ5" s="28" t="s">
        <v>71</v>
      </c>
      <c r="AR5" s="21" t="s">
        <v>89</v>
      </c>
      <c r="AS5" s="25" t="s">
        <v>90</v>
      </c>
      <c r="AT5" s="28" t="s">
        <v>73</v>
      </c>
      <c r="AU5" s="39" t="s">
        <v>91</v>
      </c>
      <c r="AV5" s="39" t="s">
        <v>92</v>
      </c>
      <c r="AW5" s="39" t="s">
        <v>93</v>
      </c>
      <c r="AX5" s="47" t="s">
        <v>224</v>
      </c>
      <c r="AY5" s="49" t="s">
        <v>77</v>
      </c>
      <c r="AZ5" s="10"/>
      <c r="BA5" s="10"/>
      <c r="BB5" s="10"/>
      <c r="BC5" s="10"/>
      <c r="BD5" s="10"/>
      <c r="BE5" s="10"/>
      <c r="BF5" s="10"/>
      <c r="BG5" s="10"/>
      <c r="BH5" s="10"/>
      <c r="BI5" s="10"/>
      <c r="BJ5" s="10"/>
      <c r="BK5" s="10"/>
      <c r="BL5" s="10"/>
      <c r="BM5" s="10"/>
      <c r="BN5" s="10"/>
      <c r="BO5" s="10"/>
      <c r="BP5" s="10"/>
      <c r="BQ5" s="10"/>
      <c r="BR5" s="10"/>
      <c r="BS5" s="10"/>
    </row>
    <row r="6" spans="1:71" ht="221.25" customHeight="1" thickBot="1" x14ac:dyDescent="0.4">
      <c r="A6" s="40"/>
      <c r="B6" s="40"/>
      <c r="C6" s="40"/>
      <c r="D6" s="40"/>
      <c r="E6" s="40"/>
      <c r="F6" s="40"/>
      <c r="G6" s="40"/>
      <c r="H6" s="40"/>
      <c r="I6" s="40"/>
      <c r="J6" s="40"/>
      <c r="K6" s="23"/>
      <c r="L6" s="40"/>
      <c r="M6" s="25" t="s">
        <v>62</v>
      </c>
      <c r="N6" s="25" t="s">
        <v>63</v>
      </c>
      <c r="O6" s="25" t="s">
        <v>94</v>
      </c>
      <c r="P6" s="21" t="s">
        <v>95</v>
      </c>
      <c r="Q6" s="22" t="s">
        <v>96</v>
      </c>
      <c r="R6" s="21" t="s">
        <v>97</v>
      </c>
      <c r="S6" s="22" t="s">
        <v>98</v>
      </c>
      <c r="T6" s="22" t="s">
        <v>99</v>
      </c>
      <c r="U6" s="38" t="s">
        <v>231</v>
      </c>
      <c r="V6" s="37" t="s">
        <v>229</v>
      </c>
      <c r="W6" s="29">
        <v>15</v>
      </c>
      <c r="X6" s="29">
        <v>15</v>
      </c>
      <c r="Y6" s="29">
        <v>15</v>
      </c>
      <c r="Z6" s="29">
        <v>0</v>
      </c>
      <c r="AA6" s="29">
        <v>0</v>
      </c>
      <c r="AB6" s="29">
        <v>0</v>
      </c>
      <c r="AC6" s="29">
        <v>0</v>
      </c>
      <c r="AD6" s="29">
        <f t="shared" si="1"/>
        <v>45</v>
      </c>
      <c r="AE6" s="21" t="s">
        <v>100</v>
      </c>
      <c r="AF6" s="29" t="s">
        <v>100</v>
      </c>
      <c r="AG6" s="29" t="s">
        <v>100</v>
      </c>
      <c r="AH6" s="29">
        <v>0</v>
      </c>
      <c r="AI6" s="29" t="s">
        <v>100</v>
      </c>
      <c r="AJ6" s="29" t="s">
        <v>69</v>
      </c>
      <c r="AK6" s="29" t="s">
        <v>69</v>
      </c>
      <c r="AL6" s="29">
        <v>0</v>
      </c>
      <c r="AM6" s="29">
        <v>0</v>
      </c>
      <c r="AN6" s="40"/>
      <c r="AO6" s="40"/>
      <c r="AP6" s="40"/>
      <c r="AQ6" s="28" t="s">
        <v>71</v>
      </c>
      <c r="AR6" s="21" t="s">
        <v>101</v>
      </c>
      <c r="AS6" s="25" t="s">
        <v>63</v>
      </c>
      <c r="AT6" s="28" t="s">
        <v>102</v>
      </c>
      <c r="AU6" s="40"/>
      <c r="AV6" s="40"/>
      <c r="AW6" s="40"/>
      <c r="AX6" s="48" t="s">
        <v>103</v>
      </c>
      <c r="AY6" s="50"/>
      <c r="AZ6" s="10"/>
      <c r="BA6" s="10"/>
      <c r="BB6" s="10"/>
      <c r="BC6" s="10"/>
      <c r="BD6" s="10"/>
      <c r="BE6" s="10"/>
      <c r="BF6" s="10"/>
      <c r="BG6" s="10"/>
      <c r="BH6" s="10"/>
      <c r="BI6" s="10"/>
      <c r="BJ6" s="10"/>
      <c r="BK6" s="10"/>
      <c r="BL6" s="10"/>
      <c r="BM6" s="10"/>
      <c r="BN6" s="10"/>
      <c r="BO6" s="10"/>
      <c r="BP6" s="10"/>
      <c r="BQ6" s="10"/>
      <c r="BR6" s="10"/>
      <c r="BS6" s="10"/>
    </row>
  </sheetData>
  <mergeCells count="21">
    <mergeCell ref="J5:J6"/>
    <mergeCell ref="L5:L6"/>
    <mergeCell ref="AN5:AN6"/>
    <mergeCell ref="U2:V2"/>
    <mergeCell ref="AX2:AY2"/>
    <mergeCell ref="AX5:AX6"/>
    <mergeCell ref="AY5:AY6"/>
    <mergeCell ref="AO5:AO6"/>
    <mergeCell ref="AP5:AP6"/>
    <mergeCell ref="AU5:AU6"/>
    <mergeCell ref="AV5:AV6"/>
    <mergeCell ref="AW5:AW6"/>
    <mergeCell ref="H5:H6"/>
    <mergeCell ref="I5:I6"/>
    <mergeCell ref="F5:F6"/>
    <mergeCell ref="G5:G6"/>
    <mergeCell ref="A5:A6"/>
    <mergeCell ref="B5:B6"/>
    <mergeCell ref="C5:C6"/>
    <mergeCell ref="D5:D6"/>
    <mergeCell ref="E5:E6"/>
  </mergeCells>
  <conditionalFormatting sqref="K4:K6">
    <cfRule type="containsText" dxfId="12" priority="23" operator="containsText" text="❌">
      <formula>NOT(ISERROR(SEARCH(("❌"),(K4))))</formula>
    </cfRule>
  </conditionalFormatting>
  <conditionalFormatting sqref="M6:N6 L4:N5">
    <cfRule type="containsText" dxfId="11" priority="24" operator="containsText" text="Bajo">
      <formula>NOT(ISERROR(SEARCH(("Bajo"),(L4))))</formula>
    </cfRule>
    <cfRule type="containsText" dxfId="10" priority="25" operator="containsText" text="Moderado">
      <formula>NOT(ISERROR(SEARCH(("Moderado"),(L4))))</formula>
    </cfRule>
    <cfRule type="containsText" dxfId="9" priority="26" operator="containsText" text="Alto">
      <formula>NOT(ISERROR(SEARCH(("Alto"),(L4))))</formula>
    </cfRule>
    <cfRule type="containsText" dxfId="8" priority="27" operator="containsText" text="Extremo">
      <formula>NOT(ISERROR(SEARCH(("Extremo"),(L4))))</formula>
    </cfRule>
  </conditionalFormatting>
  <conditionalFormatting sqref="O5:O6">
    <cfRule type="containsText" dxfId="7" priority="28" operator="containsText" text="Bajo">
      <formula>NOT(ISERROR(SEARCH(("Bajo"),(O5))))</formula>
    </cfRule>
    <cfRule type="containsText" dxfId="6" priority="29" operator="containsText" text="Moderado">
      <formula>NOT(ISERROR(SEARCH(("Moderado"),(O5))))</formula>
    </cfRule>
    <cfRule type="containsText" dxfId="5" priority="30" operator="containsText" text="Alto">
      <formula>NOT(ISERROR(SEARCH(("Alto"),(O5))))</formula>
    </cfRule>
    <cfRule type="containsText" dxfId="4" priority="31" operator="containsText" text="Extremo">
      <formula>NOT(ISERROR(SEARCH(("Extremo"),(O5))))</formula>
    </cfRule>
  </conditionalFormatting>
  <conditionalFormatting sqref="AP4:AP5">
    <cfRule type="containsText" dxfId="3" priority="32" operator="containsText" text="Alto">
      <formula>NOT(ISERROR(SEARCH(("Alto"),(AP4))))</formula>
    </cfRule>
    <cfRule type="containsText" dxfId="2" priority="33" operator="containsText" text="Moderado">
      <formula>NOT(ISERROR(SEARCH(("Moderado"),(AP4))))</formula>
    </cfRule>
    <cfRule type="containsText" dxfId="1" priority="34" operator="containsText" text="Bajo">
      <formula>NOT(ISERROR(SEARCH(("Bajo"),(AP4))))</formula>
    </cfRule>
    <cfRule type="containsText" dxfId="0" priority="35" operator="containsText" text="Extremo">
      <formula>NOT(ISERROR(SEARCH(("Extremo"),(AP4))))</formula>
    </cfRule>
  </conditionalFormatting>
  <pageMargins left="0.70866141732283472" right="0.27559055118110237" top="0.74803149606299213" bottom="0.74803149606299213" header="0" footer="0"/>
  <pageSetup scale="18" orientation="landscape" r:id="rId1"/>
  <colBreaks count="1" manualBreakCount="1">
    <brk id="24" max="1048575" man="1"/>
  </colBreaks>
  <extLst>
    <ext xmlns:x14="http://schemas.microsoft.com/office/spreadsheetml/2009/9/main" uri="{CCE6A557-97BC-4b89-ADB6-D9C93CAAB3DF}">
      <x14:dataValidations xmlns:xm="http://schemas.microsoft.com/office/excel/2006/main" count="7">
        <x14:dataValidation type="list" allowBlank="1" showErrorMessage="1" xr:uid="{00000000-0002-0000-0000-000000000000}">
          <x14:formula1>
            <xm:f>Parámetros!$A$84:$A$85</xm:f>
          </x14:formula1>
          <xm:sqref>AJ4</xm:sqref>
        </x14:dataValidation>
        <x14:dataValidation type="list" allowBlank="1" showErrorMessage="1" xr:uid="{00000000-0002-0000-0000-000001000000}">
          <x14:formula1>
            <xm:f>Parámetros!$A$47:$A$51</xm:f>
          </x14:formula1>
          <xm:sqref>AO4:AO5 J4:J5</xm:sqref>
        </x14:dataValidation>
        <x14:dataValidation type="list" allowBlank="1" showErrorMessage="1" xr:uid="{00000000-0002-0000-0000-000002000000}">
          <x14:formula1>
            <xm:f>Parámetros!$A$93:$A$96</xm:f>
          </x14:formula1>
          <xm:sqref>AQ4:AQ6</xm:sqref>
        </x14:dataValidation>
        <x14:dataValidation type="list" allowBlank="1" showErrorMessage="1" xr:uid="{00000000-0002-0000-0000-000003000000}">
          <x14:formula1>
            <xm:f>Parámetros!$A$40:$A$44</xm:f>
          </x14:formula1>
          <xm:sqref>AN4:AN5 I4:I5</xm:sqref>
        </x14:dataValidation>
        <x14:dataValidation type="list" allowBlank="1" showErrorMessage="1" xr:uid="{00000000-0002-0000-0000-000004000000}">
          <x14:formula1>
            <xm:f>Parámetros!$A$118:$A$120</xm:f>
          </x14:formula1>
          <xm:sqref>AF4</xm:sqref>
        </x14:dataValidation>
        <x14:dataValidation type="list" allowBlank="1" showErrorMessage="1" xr:uid="{00000000-0002-0000-0000-000005000000}">
          <x14:formula1>
            <xm:f>Parámetros!$A$99:$A$115</xm:f>
          </x14:formula1>
          <xm:sqref>A4:A5</xm:sqref>
        </x14:dataValidation>
        <x14:dataValidation type="list" allowBlank="1" showErrorMessage="1" xr:uid="{00000000-0002-0000-0000-000006000000}">
          <x14:formula1>
            <xm:f>Parámetros!$B$84:$B$86</xm:f>
          </x14:formula1>
          <xm:sqref>AK4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sqref="A1:H1"/>
    </sheetView>
  </sheetViews>
  <sheetFormatPr baseColWidth="10" defaultColWidth="14.42578125" defaultRowHeight="15" customHeight="1" x14ac:dyDescent="0.25"/>
  <cols>
    <col min="1" max="26" width="11.42578125" customWidth="1"/>
  </cols>
  <sheetData>
    <row r="1" spans="1:26" ht="14.25" customHeight="1" x14ac:dyDescent="0.25">
      <c r="A1" s="54" t="s">
        <v>104</v>
      </c>
      <c r="B1" s="52"/>
      <c r="C1" s="52"/>
      <c r="D1" s="52"/>
      <c r="E1" s="52"/>
      <c r="F1" s="52"/>
      <c r="G1" s="52"/>
      <c r="H1" s="53"/>
      <c r="I1" s="1"/>
      <c r="J1" s="1"/>
      <c r="K1" s="1"/>
      <c r="L1" s="1"/>
      <c r="M1" s="1"/>
      <c r="N1" s="1"/>
      <c r="O1" s="1"/>
      <c r="P1" s="1"/>
      <c r="Q1" s="1"/>
      <c r="R1" s="1"/>
      <c r="S1" s="1"/>
      <c r="T1" s="1"/>
      <c r="U1" s="1"/>
      <c r="V1" s="1"/>
      <c r="W1" s="1"/>
      <c r="X1" s="1"/>
      <c r="Y1" s="1"/>
      <c r="Z1" s="1"/>
    </row>
    <row r="2" spans="1:26" ht="14.25" customHeight="1" x14ac:dyDescent="0.25">
      <c r="A2" s="51" t="s">
        <v>105</v>
      </c>
      <c r="B2" s="52"/>
      <c r="C2" s="52"/>
      <c r="D2" s="52"/>
      <c r="E2" s="52"/>
      <c r="F2" s="52"/>
      <c r="G2" s="53"/>
      <c r="H2" s="2" t="s">
        <v>106</v>
      </c>
      <c r="I2" s="1"/>
      <c r="J2" s="1"/>
      <c r="K2" s="1"/>
      <c r="L2" s="1"/>
      <c r="M2" s="1"/>
      <c r="N2" s="1"/>
      <c r="O2" s="1"/>
      <c r="P2" s="1"/>
      <c r="Q2" s="1"/>
      <c r="R2" s="1"/>
      <c r="S2" s="1"/>
      <c r="T2" s="1"/>
      <c r="U2" s="1"/>
      <c r="V2" s="1"/>
      <c r="W2" s="1"/>
      <c r="X2" s="1"/>
      <c r="Y2" s="1"/>
      <c r="Z2" s="1"/>
    </row>
    <row r="3" spans="1:26" ht="14.25" customHeight="1" x14ac:dyDescent="0.25">
      <c r="A3" s="51" t="s">
        <v>107</v>
      </c>
      <c r="B3" s="52"/>
      <c r="C3" s="52"/>
      <c r="D3" s="52"/>
      <c r="E3" s="52"/>
      <c r="F3" s="52"/>
      <c r="G3" s="53"/>
      <c r="H3" s="2" t="s">
        <v>106</v>
      </c>
      <c r="I3" s="1"/>
      <c r="J3" s="1"/>
      <c r="K3" s="1"/>
      <c r="L3" s="1"/>
      <c r="M3" s="1"/>
      <c r="N3" s="1"/>
      <c r="O3" s="1"/>
      <c r="P3" s="1"/>
      <c r="Q3" s="1"/>
      <c r="R3" s="1"/>
      <c r="S3" s="1"/>
      <c r="T3" s="1"/>
      <c r="U3" s="1"/>
      <c r="V3" s="1"/>
      <c r="W3" s="1"/>
      <c r="X3" s="1"/>
      <c r="Y3" s="1"/>
      <c r="Z3" s="1"/>
    </row>
    <row r="4" spans="1:26" ht="14.25" customHeight="1" x14ac:dyDescent="0.25">
      <c r="A4" s="51" t="s">
        <v>108</v>
      </c>
      <c r="B4" s="52"/>
      <c r="C4" s="52"/>
      <c r="D4" s="52"/>
      <c r="E4" s="52"/>
      <c r="F4" s="52"/>
      <c r="G4" s="53"/>
      <c r="H4" s="2" t="s">
        <v>77</v>
      </c>
      <c r="I4" s="1"/>
      <c r="J4" s="1"/>
      <c r="K4" s="1"/>
      <c r="L4" s="1"/>
      <c r="M4" s="1"/>
      <c r="N4" s="1"/>
      <c r="O4" s="1"/>
      <c r="P4" s="1"/>
      <c r="Q4" s="1"/>
      <c r="R4" s="1"/>
      <c r="S4" s="1"/>
      <c r="T4" s="1"/>
      <c r="U4" s="1"/>
      <c r="V4" s="1"/>
      <c r="W4" s="1"/>
      <c r="X4" s="1"/>
      <c r="Y4" s="1"/>
      <c r="Z4" s="1"/>
    </row>
    <row r="5" spans="1:26" ht="14.25" customHeight="1" x14ac:dyDescent="0.25">
      <c r="A5" s="51" t="s">
        <v>109</v>
      </c>
      <c r="B5" s="52"/>
      <c r="C5" s="52"/>
      <c r="D5" s="52"/>
      <c r="E5" s="52"/>
      <c r="F5" s="52"/>
      <c r="G5" s="53"/>
      <c r="H5" s="2" t="s">
        <v>77</v>
      </c>
      <c r="I5" s="1"/>
      <c r="J5" s="1"/>
      <c r="K5" s="1"/>
      <c r="L5" s="1"/>
      <c r="M5" s="1"/>
      <c r="N5" s="1"/>
      <c r="O5" s="1"/>
      <c r="P5" s="1"/>
      <c r="Q5" s="1"/>
      <c r="R5" s="1"/>
      <c r="S5" s="1"/>
      <c r="T5" s="1"/>
      <c r="U5" s="1"/>
      <c r="V5" s="1"/>
      <c r="W5" s="1"/>
      <c r="X5" s="1"/>
      <c r="Y5" s="1"/>
      <c r="Z5" s="1"/>
    </row>
    <row r="6" spans="1:26" ht="14.25" customHeight="1" x14ac:dyDescent="0.25">
      <c r="A6" s="51" t="s">
        <v>110</v>
      </c>
      <c r="B6" s="52"/>
      <c r="C6" s="52"/>
      <c r="D6" s="52"/>
      <c r="E6" s="52"/>
      <c r="F6" s="52"/>
      <c r="G6" s="53"/>
      <c r="H6" s="2" t="s">
        <v>106</v>
      </c>
      <c r="I6" s="1"/>
      <c r="J6" s="1"/>
      <c r="K6" s="1"/>
      <c r="L6" s="1"/>
      <c r="M6" s="1"/>
      <c r="N6" s="1"/>
      <c r="O6" s="1"/>
      <c r="P6" s="1"/>
      <c r="Q6" s="1"/>
      <c r="R6" s="1"/>
      <c r="S6" s="1"/>
      <c r="T6" s="1"/>
      <c r="U6" s="1"/>
      <c r="V6" s="1"/>
      <c r="W6" s="1"/>
      <c r="X6" s="1"/>
      <c r="Y6" s="1"/>
      <c r="Z6" s="1"/>
    </row>
    <row r="7" spans="1:26" ht="14.25" customHeight="1" x14ac:dyDescent="0.25">
      <c r="A7" s="51" t="s">
        <v>111</v>
      </c>
      <c r="B7" s="52"/>
      <c r="C7" s="52"/>
      <c r="D7" s="52"/>
      <c r="E7" s="52"/>
      <c r="F7" s="52"/>
      <c r="G7" s="53"/>
      <c r="H7" s="2" t="s">
        <v>106</v>
      </c>
      <c r="I7" s="1"/>
      <c r="J7" s="1"/>
      <c r="K7" s="1"/>
      <c r="L7" s="1"/>
      <c r="M7" s="1"/>
      <c r="N7" s="1"/>
      <c r="O7" s="1"/>
      <c r="P7" s="1"/>
      <c r="Q7" s="1"/>
      <c r="R7" s="1"/>
      <c r="S7" s="1"/>
      <c r="T7" s="1"/>
      <c r="U7" s="1"/>
      <c r="V7" s="1"/>
      <c r="W7" s="1"/>
      <c r="X7" s="1"/>
      <c r="Y7" s="1"/>
      <c r="Z7" s="1"/>
    </row>
    <row r="8" spans="1:26" ht="14.25" customHeight="1" x14ac:dyDescent="0.25">
      <c r="A8" s="51" t="s">
        <v>112</v>
      </c>
      <c r="B8" s="52"/>
      <c r="C8" s="52"/>
      <c r="D8" s="52"/>
      <c r="E8" s="52"/>
      <c r="F8" s="52"/>
      <c r="G8" s="53"/>
      <c r="H8" s="2" t="s">
        <v>77</v>
      </c>
      <c r="I8" s="1"/>
      <c r="J8" s="1"/>
      <c r="K8" s="1"/>
      <c r="L8" s="1"/>
      <c r="M8" s="1"/>
      <c r="N8" s="1"/>
      <c r="O8" s="1"/>
      <c r="P8" s="1"/>
      <c r="Q8" s="1"/>
      <c r="R8" s="1"/>
      <c r="S8" s="1"/>
      <c r="T8" s="1"/>
      <c r="U8" s="1"/>
      <c r="V8" s="1"/>
      <c r="W8" s="1"/>
      <c r="X8" s="1"/>
      <c r="Y8" s="1"/>
      <c r="Z8" s="1"/>
    </row>
    <row r="9" spans="1:26" ht="14.25" customHeight="1" x14ac:dyDescent="0.25">
      <c r="A9" s="51" t="s">
        <v>113</v>
      </c>
      <c r="B9" s="52"/>
      <c r="C9" s="52"/>
      <c r="D9" s="52"/>
      <c r="E9" s="52"/>
      <c r="F9" s="52"/>
      <c r="G9" s="53"/>
      <c r="H9" s="2" t="s">
        <v>77</v>
      </c>
      <c r="I9" s="1"/>
      <c r="J9" s="1"/>
      <c r="K9" s="1"/>
      <c r="L9" s="1"/>
      <c r="M9" s="1"/>
      <c r="N9" s="1"/>
      <c r="O9" s="1"/>
      <c r="P9" s="1"/>
      <c r="Q9" s="1"/>
      <c r="R9" s="1"/>
      <c r="S9" s="1"/>
      <c r="T9" s="1"/>
      <c r="U9" s="1"/>
      <c r="V9" s="1"/>
      <c r="W9" s="1"/>
      <c r="X9" s="1"/>
      <c r="Y9" s="1"/>
      <c r="Z9" s="1"/>
    </row>
    <row r="10" spans="1:26" ht="14.25" customHeight="1" x14ac:dyDescent="0.25">
      <c r="A10" s="51" t="s">
        <v>114</v>
      </c>
      <c r="B10" s="52"/>
      <c r="C10" s="52"/>
      <c r="D10" s="52"/>
      <c r="E10" s="52"/>
      <c r="F10" s="52"/>
      <c r="G10" s="53"/>
      <c r="H10" s="2" t="s">
        <v>77</v>
      </c>
      <c r="I10" s="1"/>
      <c r="J10" s="1"/>
      <c r="K10" s="1"/>
      <c r="L10" s="1"/>
      <c r="M10" s="1"/>
      <c r="N10" s="1"/>
      <c r="O10" s="1"/>
      <c r="P10" s="1"/>
      <c r="Q10" s="1"/>
      <c r="R10" s="1"/>
      <c r="S10" s="1"/>
      <c r="T10" s="1"/>
      <c r="U10" s="1"/>
      <c r="V10" s="1"/>
      <c r="W10" s="1"/>
      <c r="X10" s="1"/>
      <c r="Y10" s="1"/>
      <c r="Z10" s="1"/>
    </row>
    <row r="11" spans="1:26" ht="14.25" customHeight="1" x14ac:dyDescent="0.25">
      <c r="A11" s="51" t="s">
        <v>115</v>
      </c>
      <c r="B11" s="52"/>
      <c r="C11" s="52"/>
      <c r="D11" s="52"/>
      <c r="E11" s="52"/>
      <c r="F11" s="52"/>
      <c r="G11" s="53"/>
      <c r="H11" s="2" t="s">
        <v>106</v>
      </c>
      <c r="I11" s="1"/>
      <c r="J11" s="1"/>
      <c r="K11" s="1"/>
      <c r="L11" s="1"/>
      <c r="M11" s="1"/>
      <c r="N11" s="1"/>
      <c r="O11" s="1"/>
      <c r="P11" s="1"/>
      <c r="Q11" s="1"/>
      <c r="R11" s="1"/>
      <c r="S11" s="1"/>
      <c r="T11" s="1"/>
      <c r="U11" s="1"/>
      <c r="V11" s="1"/>
      <c r="W11" s="1"/>
      <c r="X11" s="1"/>
      <c r="Y11" s="1"/>
      <c r="Z11" s="1"/>
    </row>
    <row r="12" spans="1:26" ht="14.25" customHeight="1" x14ac:dyDescent="0.25">
      <c r="A12" s="51" t="s">
        <v>116</v>
      </c>
      <c r="B12" s="52"/>
      <c r="C12" s="52"/>
      <c r="D12" s="52"/>
      <c r="E12" s="52"/>
      <c r="F12" s="52"/>
      <c r="G12" s="53"/>
      <c r="H12" s="2" t="s">
        <v>106</v>
      </c>
      <c r="I12" s="1"/>
      <c r="J12" s="1"/>
      <c r="K12" s="1"/>
      <c r="L12" s="1"/>
      <c r="M12" s="1"/>
      <c r="N12" s="1"/>
      <c r="O12" s="1"/>
      <c r="P12" s="1"/>
      <c r="Q12" s="1"/>
      <c r="R12" s="1"/>
      <c r="S12" s="1"/>
      <c r="T12" s="1"/>
      <c r="U12" s="1"/>
      <c r="V12" s="1"/>
      <c r="W12" s="1"/>
      <c r="X12" s="1"/>
      <c r="Y12" s="1"/>
      <c r="Z12" s="1"/>
    </row>
    <row r="13" spans="1:26" ht="14.25" customHeight="1" x14ac:dyDescent="0.25">
      <c r="A13" s="51" t="s">
        <v>117</v>
      </c>
      <c r="B13" s="52"/>
      <c r="C13" s="52"/>
      <c r="D13" s="52"/>
      <c r="E13" s="52"/>
      <c r="F13" s="52"/>
      <c r="G13" s="53"/>
      <c r="H13" s="2" t="s">
        <v>106</v>
      </c>
      <c r="I13" s="1"/>
      <c r="J13" s="1"/>
      <c r="K13" s="1"/>
      <c r="L13" s="1" t="s">
        <v>106</v>
      </c>
      <c r="M13" s="1"/>
      <c r="N13" s="1"/>
      <c r="O13" s="1"/>
      <c r="P13" s="1"/>
      <c r="Q13" s="1"/>
      <c r="R13" s="1"/>
      <c r="S13" s="1"/>
      <c r="T13" s="1"/>
      <c r="U13" s="1"/>
      <c r="V13" s="1"/>
      <c r="W13" s="1"/>
      <c r="X13" s="1"/>
      <c r="Y13" s="1"/>
      <c r="Z13" s="1"/>
    </row>
    <row r="14" spans="1:26" ht="14.25" customHeight="1" x14ac:dyDescent="0.25">
      <c r="A14" s="51" t="s">
        <v>118</v>
      </c>
      <c r="B14" s="52"/>
      <c r="C14" s="52"/>
      <c r="D14" s="52"/>
      <c r="E14" s="52"/>
      <c r="F14" s="52"/>
      <c r="G14" s="53"/>
      <c r="H14" s="2" t="s">
        <v>106</v>
      </c>
      <c r="I14" s="1"/>
      <c r="J14" s="1"/>
      <c r="K14" s="1"/>
      <c r="L14" s="1" t="s">
        <v>77</v>
      </c>
      <c r="M14" s="1"/>
      <c r="N14" s="1"/>
      <c r="O14" s="1"/>
      <c r="P14" s="1"/>
      <c r="Q14" s="1"/>
      <c r="R14" s="1"/>
      <c r="S14" s="1"/>
      <c r="T14" s="1"/>
      <c r="U14" s="1"/>
      <c r="V14" s="1"/>
      <c r="W14" s="1"/>
      <c r="X14" s="1"/>
      <c r="Y14" s="1"/>
      <c r="Z14" s="1"/>
    </row>
    <row r="15" spans="1:26" ht="14.25" customHeight="1" x14ac:dyDescent="0.25">
      <c r="A15" s="51" t="s">
        <v>119</v>
      </c>
      <c r="B15" s="52"/>
      <c r="C15" s="52"/>
      <c r="D15" s="52"/>
      <c r="E15" s="52"/>
      <c r="F15" s="52"/>
      <c r="G15" s="53"/>
      <c r="H15" s="2" t="s">
        <v>106</v>
      </c>
      <c r="I15" s="1"/>
      <c r="J15" s="1"/>
      <c r="K15" s="1"/>
      <c r="L15" s="1"/>
      <c r="M15" s="1"/>
      <c r="N15" s="1"/>
      <c r="O15" s="1"/>
      <c r="P15" s="1"/>
      <c r="Q15" s="1"/>
      <c r="R15" s="1"/>
      <c r="S15" s="1"/>
      <c r="T15" s="1"/>
      <c r="U15" s="1"/>
      <c r="V15" s="1"/>
      <c r="W15" s="1"/>
      <c r="X15" s="1"/>
      <c r="Y15" s="1"/>
      <c r="Z15" s="1"/>
    </row>
    <row r="16" spans="1:26" ht="14.25" customHeight="1" x14ac:dyDescent="0.25">
      <c r="A16" s="51" t="s">
        <v>120</v>
      </c>
      <c r="B16" s="52"/>
      <c r="C16" s="52"/>
      <c r="D16" s="52"/>
      <c r="E16" s="52"/>
      <c r="F16" s="52"/>
      <c r="G16" s="53"/>
      <c r="H16" s="2" t="s">
        <v>106</v>
      </c>
      <c r="I16" s="1"/>
      <c r="J16" s="1"/>
      <c r="K16" s="1"/>
      <c r="L16" s="1"/>
      <c r="M16" s="1"/>
      <c r="N16" s="1"/>
      <c r="O16" s="1"/>
      <c r="P16" s="1"/>
      <c r="Q16" s="1"/>
      <c r="R16" s="1"/>
      <c r="S16" s="1"/>
      <c r="T16" s="1"/>
      <c r="U16" s="1"/>
      <c r="V16" s="1"/>
      <c r="W16" s="1"/>
      <c r="X16" s="1"/>
      <c r="Y16" s="1"/>
      <c r="Z16" s="1"/>
    </row>
    <row r="17" spans="1:26" ht="14.25" customHeight="1" x14ac:dyDescent="0.25">
      <c r="A17" s="51" t="s">
        <v>121</v>
      </c>
      <c r="B17" s="52"/>
      <c r="C17" s="52"/>
      <c r="D17" s="52"/>
      <c r="E17" s="52"/>
      <c r="F17" s="52"/>
      <c r="G17" s="53"/>
      <c r="H17" s="2" t="s">
        <v>77</v>
      </c>
      <c r="I17" s="1"/>
      <c r="J17" s="1"/>
      <c r="K17" s="1"/>
      <c r="L17" s="1"/>
      <c r="M17" s="1"/>
      <c r="N17" s="1"/>
      <c r="O17" s="1"/>
      <c r="P17" s="1"/>
      <c r="Q17" s="1"/>
      <c r="R17" s="1"/>
      <c r="S17" s="1"/>
      <c r="T17" s="1"/>
      <c r="U17" s="1"/>
      <c r="V17" s="1"/>
      <c r="W17" s="1"/>
      <c r="X17" s="1"/>
      <c r="Y17" s="1"/>
      <c r="Z17" s="1"/>
    </row>
    <row r="18" spans="1:26" ht="14.25" customHeight="1" x14ac:dyDescent="0.25">
      <c r="A18" s="51" t="s">
        <v>122</v>
      </c>
      <c r="B18" s="52"/>
      <c r="C18" s="52"/>
      <c r="D18" s="52"/>
      <c r="E18" s="52"/>
      <c r="F18" s="52"/>
      <c r="G18" s="53"/>
      <c r="H18" s="2" t="s">
        <v>77</v>
      </c>
      <c r="I18" s="1"/>
      <c r="J18" s="1"/>
      <c r="K18" s="1"/>
      <c r="L18" s="1"/>
      <c r="M18" s="1"/>
      <c r="N18" s="1"/>
      <c r="O18" s="1"/>
      <c r="P18" s="1"/>
      <c r="Q18" s="1"/>
      <c r="R18" s="1"/>
      <c r="S18" s="1"/>
      <c r="T18" s="1"/>
      <c r="U18" s="1"/>
      <c r="V18" s="1"/>
      <c r="W18" s="1"/>
      <c r="X18" s="1"/>
      <c r="Y18" s="1"/>
      <c r="Z18" s="1"/>
    </row>
    <row r="19" spans="1:26" ht="14.25" customHeight="1" x14ac:dyDescent="0.25">
      <c r="A19" s="51" t="s">
        <v>123</v>
      </c>
      <c r="B19" s="52"/>
      <c r="C19" s="52"/>
      <c r="D19" s="52"/>
      <c r="E19" s="52"/>
      <c r="F19" s="52"/>
      <c r="G19" s="53"/>
      <c r="H19" s="2" t="s">
        <v>106</v>
      </c>
      <c r="I19" s="1"/>
      <c r="J19" s="1"/>
      <c r="K19" s="1"/>
      <c r="L19" s="1"/>
      <c r="M19" s="1"/>
      <c r="N19" s="1"/>
      <c r="O19" s="1"/>
      <c r="P19" s="1"/>
      <c r="Q19" s="1"/>
      <c r="R19" s="1"/>
      <c r="S19" s="1"/>
      <c r="T19" s="1"/>
      <c r="U19" s="1"/>
      <c r="V19" s="1"/>
      <c r="W19" s="1"/>
      <c r="X19" s="1"/>
      <c r="Y19" s="1"/>
      <c r="Z19" s="1"/>
    </row>
    <row r="20" spans="1:26" ht="14.25" customHeight="1" x14ac:dyDescent="0.25">
      <c r="A20" s="51" t="s">
        <v>124</v>
      </c>
      <c r="B20" s="52"/>
      <c r="C20" s="52"/>
      <c r="D20" s="52"/>
      <c r="E20" s="52"/>
      <c r="F20" s="52"/>
      <c r="G20" s="53"/>
      <c r="H20" s="2" t="s">
        <v>77</v>
      </c>
      <c r="I20" s="1"/>
      <c r="J20" s="1"/>
      <c r="K20" s="1"/>
      <c r="L20" s="1"/>
      <c r="M20" s="1"/>
      <c r="N20" s="1"/>
      <c r="O20" s="1"/>
      <c r="P20" s="1"/>
      <c r="Q20" s="1"/>
      <c r="R20" s="1"/>
      <c r="S20" s="1"/>
      <c r="T20" s="1"/>
      <c r="U20" s="1"/>
      <c r="V20" s="1"/>
      <c r="W20" s="1"/>
      <c r="X20" s="1"/>
      <c r="Y20" s="1"/>
      <c r="Z20" s="1"/>
    </row>
    <row r="21" spans="1:26" ht="14.2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0">
    <mergeCell ref="A1:H1"/>
    <mergeCell ref="A2:G2"/>
    <mergeCell ref="A3:G3"/>
    <mergeCell ref="A4:G4"/>
    <mergeCell ref="A5:G5"/>
    <mergeCell ref="A6:G6"/>
    <mergeCell ref="A7:G7"/>
    <mergeCell ref="A15:G15"/>
    <mergeCell ref="A16:G16"/>
    <mergeCell ref="A17:G17"/>
    <mergeCell ref="A18:G18"/>
    <mergeCell ref="A19:G19"/>
    <mergeCell ref="A20:G20"/>
    <mergeCell ref="A8:G8"/>
    <mergeCell ref="A9:G9"/>
    <mergeCell ref="A10:G10"/>
    <mergeCell ref="A11:G11"/>
    <mergeCell ref="A12:G12"/>
    <mergeCell ref="A13:G13"/>
    <mergeCell ref="A14:G14"/>
  </mergeCells>
  <dataValidations count="1">
    <dataValidation type="list" allowBlank="1" showErrorMessage="1" sqref="H2:H20" xr:uid="{00000000-0002-0000-0100-000000000000}">
      <formula1>$L$13:$L$14</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sqref="A1:H1"/>
    </sheetView>
  </sheetViews>
  <sheetFormatPr baseColWidth="10" defaultColWidth="14.42578125" defaultRowHeight="15" customHeight="1" x14ac:dyDescent="0.25"/>
  <cols>
    <col min="1" max="26" width="11.42578125" customWidth="1"/>
  </cols>
  <sheetData>
    <row r="1" spans="1:26" ht="14.25" customHeight="1" x14ac:dyDescent="0.25">
      <c r="A1" s="54" t="s">
        <v>104</v>
      </c>
      <c r="B1" s="52"/>
      <c r="C1" s="52"/>
      <c r="D1" s="52"/>
      <c r="E1" s="52"/>
      <c r="F1" s="52"/>
      <c r="G1" s="52"/>
      <c r="H1" s="53"/>
      <c r="I1" s="1"/>
      <c r="J1" s="1"/>
      <c r="K1" s="1"/>
      <c r="L1" s="1"/>
      <c r="M1" s="1"/>
      <c r="N1" s="1"/>
      <c r="O1" s="1"/>
      <c r="P1" s="1"/>
      <c r="Q1" s="1"/>
      <c r="R1" s="1"/>
      <c r="S1" s="1"/>
      <c r="T1" s="1"/>
      <c r="U1" s="1"/>
      <c r="V1" s="1"/>
      <c r="W1" s="1"/>
      <c r="X1" s="1"/>
      <c r="Y1" s="1"/>
      <c r="Z1" s="1"/>
    </row>
    <row r="2" spans="1:26" ht="14.25" customHeight="1" x14ac:dyDescent="0.25">
      <c r="A2" s="51" t="s">
        <v>105</v>
      </c>
      <c r="B2" s="52"/>
      <c r="C2" s="52"/>
      <c r="D2" s="52"/>
      <c r="E2" s="52"/>
      <c r="F2" s="52"/>
      <c r="G2" s="53"/>
      <c r="H2" s="2" t="s">
        <v>77</v>
      </c>
      <c r="I2" s="1"/>
      <c r="J2" s="1"/>
      <c r="K2" s="1"/>
      <c r="L2" s="1"/>
      <c r="M2" s="1"/>
      <c r="N2" s="1"/>
      <c r="O2" s="1"/>
      <c r="P2" s="1"/>
      <c r="Q2" s="1"/>
      <c r="R2" s="1"/>
      <c r="S2" s="1"/>
      <c r="T2" s="1"/>
      <c r="U2" s="1"/>
      <c r="V2" s="1"/>
      <c r="W2" s="1"/>
      <c r="X2" s="1"/>
      <c r="Y2" s="1"/>
      <c r="Z2" s="1"/>
    </row>
    <row r="3" spans="1:26" ht="14.25" customHeight="1" x14ac:dyDescent="0.25">
      <c r="A3" s="51" t="s">
        <v>107</v>
      </c>
      <c r="B3" s="52"/>
      <c r="C3" s="52"/>
      <c r="D3" s="52"/>
      <c r="E3" s="52"/>
      <c r="F3" s="52"/>
      <c r="G3" s="53"/>
      <c r="H3" s="2" t="s">
        <v>106</v>
      </c>
      <c r="I3" s="1"/>
      <c r="J3" s="1"/>
      <c r="K3" s="1"/>
      <c r="L3" s="1"/>
      <c r="M3" s="1"/>
      <c r="N3" s="1"/>
      <c r="O3" s="1"/>
      <c r="P3" s="1"/>
      <c r="Q3" s="1"/>
      <c r="R3" s="1"/>
      <c r="S3" s="1"/>
      <c r="T3" s="1"/>
      <c r="U3" s="1"/>
      <c r="V3" s="1"/>
      <c r="W3" s="1"/>
      <c r="X3" s="1"/>
      <c r="Y3" s="1"/>
      <c r="Z3" s="1"/>
    </row>
    <row r="4" spans="1:26" ht="14.25" customHeight="1" x14ac:dyDescent="0.25">
      <c r="A4" s="51" t="s">
        <v>108</v>
      </c>
      <c r="B4" s="52"/>
      <c r="C4" s="52"/>
      <c r="D4" s="52"/>
      <c r="E4" s="52"/>
      <c r="F4" s="52"/>
      <c r="G4" s="53"/>
      <c r="H4" s="2" t="s">
        <v>77</v>
      </c>
      <c r="I4" s="1"/>
      <c r="J4" s="1"/>
      <c r="K4" s="1"/>
      <c r="L4" s="1"/>
      <c r="M4" s="1"/>
      <c r="N4" s="1"/>
      <c r="O4" s="1"/>
      <c r="P4" s="1"/>
      <c r="Q4" s="1"/>
      <c r="R4" s="1"/>
      <c r="S4" s="1"/>
      <c r="T4" s="1"/>
      <c r="U4" s="1"/>
      <c r="V4" s="1"/>
      <c r="W4" s="1"/>
      <c r="X4" s="1"/>
      <c r="Y4" s="1"/>
      <c r="Z4" s="1"/>
    </row>
    <row r="5" spans="1:26" ht="14.25" customHeight="1" x14ac:dyDescent="0.25">
      <c r="A5" s="51" t="s">
        <v>109</v>
      </c>
      <c r="B5" s="52"/>
      <c r="C5" s="52"/>
      <c r="D5" s="52"/>
      <c r="E5" s="52"/>
      <c r="F5" s="52"/>
      <c r="G5" s="53"/>
      <c r="H5" s="2" t="s">
        <v>77</v>
      </c>
      <c r="I5" s="1"/>
      <c r="J5" s="1"/>
      <c r="K5" s="1"/>
      <c r="L5" s="1"/>
      <c r="M5" s="1"/>
      <c r="N5" s="1"/>
      <c r="O5" s="1"/>
      <c r="P5" s="1"/>
      <c r="Q5" s="1"/>
      <c r="R5" s="1"/>
      <c r="S5" s="1"/>
      <c r="T5" s="1"/>
      <c r="U5" s="1"/>
      <c r="V5" s="1"/>
      <c r="W5" s="1"/>
      <c r="X5" s="1"/>
      <c r="Y5" s="1"/>
      <c r="Z5" s="1"/>
    </row>
    <row r="6" spans="1:26" ht="14.25" customHeight="1" x14ac:dyDescent="0.25">
      <c r="A6" s="51" t="s">
        <v>110</v>
      </c>
      <c r="B6" s="52"/>
      <c r="C6" s="52"/>
      <c r="D6" s="52"/>
      <c r="E6" s="52"/>
      <c r="F6" s="52"/>
      <c r="G6" s="53"/>
      <c r="H6" s="2" t="s">
        <v>106</v>
      </c>
      <c r="I6" s="1"/>
      <c r="J6" s="1"/>
      <c r="K6" s="1"/>
      <c r="L6" s="1"/>
      <c r="M6" s="1"/>
      <c r="N6" s="1"/>
      <c r="O6" s="1"/>
      <c r="P6" s="1"/>
      <c r="Q6" s="1"/>
      <c r="R6" s="1"/>
      <c r="S6" s="1"/>
      <c r="T6" s="1"/>
      <c r="U6" s="1"/>
      <c r="V6" s="1"/>
      <c r="W6" s="1"/>
      <c r="X6" s="1"/>
      <c r="Y6" s="1"/>
      <c r="Z6" s="1"/>
    </row>
    <row r="7" spans="1:26" ht="14.25" customHeight="1" x14ac:dyDescent="0.25">
      <c r="A7" s="51" t="s">
        <v>111</v>
      </c>
      <c r="B7" s="52"/>
      <c r="C7" s="52"/>
      <c r="D7" s="52"/>
      <c r="E7" s="52"/>
      <c r="F7" s="52"/>
      <c r="G7" s="53"/>
      <c r="H7" s="2" t="s">
        <v>77</v>
      </c>
      <c r="I7" s="1"/>
      <c r="J7" s="1"/>
      <c r="K7" s="1"/>
      <c r="L7" s="1"/>
      <c r="M7" s="1"/>
      <c r="N7" s="1"/>
      <c r="O7" s="1"/>
      <c r="P7" s="1"/>
      <c r="Q7" s="1"/>
      <c r="R7" s="1"/>
      <c r="S7" s="1"/>
      <c r="T7" s="1"/>
      <c r="U7" s="1"/>
      <c r="V7" s="1"/>
      <c r="W7" s="1"/>
      <c r="X7" s="1"/>
      <c r="Y7" s="1"/>
      <c r="Z7" s="1"/>
    </row>
    <row r="8" spans="1:26" ht="14.25" customHeight="1" x14ac:dyDescent="0.25">
      <c r="A8" s="51" t="s">
        <v>112</v>
      </c>
      <c r="B8" s="52"/>
      <c r="C8" s="52"/>
      <c r="D8" s="52"/>
      <c r="E8" s="52"/>
      <c r="F8" s="52"/>
      <c r="G8" s="53"/>
      <c r="H8" s="2" t="s">
        <v>106</v>
      </c>
      <c r="I8" s="1"/>
      <c r="J8" s="1"/>
      <c r="K8" s="1"/>
      <c r="L8" s="1"/>
      <c r="M8" s="1"/>
      <c r="N8" s="1"/>
      <c r="O8" s="1"/>
      <c r="P8" s="1"/>
      <c r="Q8" s="1"/>
      <c r="R8" s="1"/>
      <c r="S8" s="1"/>
      <c r="T8" s="1"/>
      <c r="U8" s="1"/>
      <c r="V8" s="1"/>
      <c r="W8" s="1"/>
      <c r="X8" s="1"/>
      <c r="Y8" s="1"/>
      <c r="Z8" s="1"/>
    </row>
    <row r="9" spans="1:26" ht="14.25" customHeight="1" x14ac:dyDescent="0.25">
      <c r="A9" s="51" t="s">
        <v>113</v>
      </c>
      <c r="B9" s="52"/>
      <c r="C9" s="52"/>
      <c r="D9" s="52"/>
      <c r="E9" s="52"/>
      <c r="F9" s="52"/>
      <c r="G9" s="53"/>
      <c r="H9" s="2" t="s">
        <v>77</v>
      </c>
      <c r="I9" s="1"/>
      <c r="J9" s="1"/>
      <c r="K9" s="1"/>
      <c r="L9" s="1"/>
      <c r="M9" s="1"/>
      <c r="N9" s="1"/>
      <c r="O9" s="1"/>
      <c r="P9" s="1"/>
      <c r="Q9" s="1"/>
      <c r="R9" s="1"/>
      <c r="S9" s="1"/>
      <c r="T9" s="1"/>
      <c r="U9" s="1"/>
      <c r="V9" s="1"/>
      <c r="W9" s="1"/>
      <c r="X9" s="1"/>
      <c r="Y9" s="1"/>
      <c r="Z9" s="1"/>
    </row>
    <row r="10" spans="1:26" ht="14.25" customHeight="1" x14ac:dyDescent="0.25">
      <c r="A10" s="51" t="s">
        <v>114</v>
      </c>
      <c r="B10" s="52"/>
      <c r="C10" s="52"/>
      <c r="D10" s="52"/>
      <c r="E10" s="52"/>
      <c r="F10" s="52"/>
      <c r="G10" s="53"/>
      <c r="H10" s="2" t="s">
        <v>77</v>
      </c>
      <c r="I10" s="1"/>
      <c r="J10" s="1"/>
      <c r="K10" s="1"/>
      <c r="L10" s="1"/>
      <c r="M10" s="1"/>
      <c r="N10" s="1"/>
      <c r="O10" s="1"/>
      <c r="P10" s="1"/>
      <c r="Q10" s="1"/>
      <c r="R10" s="1"/>
      <c r="S10" s="1"/>
      <c r="T10" s="1"/>
      <c r="U10" s="1"/>
      <c r="V10" s="1"/>
      <c r="W10" s="1"/>
      <c r="X10" s="1"/>
      <c r="Y10" s="1"/>
      <c r="Z10" s="1"/>
    </row>
    <row r="11" spans="1:26" ht="14.25" customHeight="1" x14ac:dyDescent="0.25">
      <c r="A11" s="51" t="s">
        <v>115</v>
      </c>
      <c r="B11" s="52"/>
      <c r="C11" s="52"/>
      <c r="D11" s="52"/>
      <c r="E11" s="52"/>
      <c r="F11" s="52"/>
      <c r="G11" s="53"/>
      <c r="H11" s="2" t="s">
        <v>106</v>
      </c>
      <c r="I11" s="1"/>
      <c r="J11" s="1"/>
      <c r="K11" s="1"/>
      <c r="L11" s="1"/>
      <c r="M11" s="1"/>
      <c r="N11" s="1"/>
      <c r="O11" s="1"/>
      <c r="P11" s="1"/>
      <c r="Q11" s="1"/>
      <c r="R11" s="1"/>
      <c r="S11" s="1"/>
      <c r="T11" s="1"/>
      <c r="U11" s="1"/>
      <c r="V11" s="1"/>
      <c r="W11" s="1"/>
      <c r="X11" s="1"/>
      <c r="Y11" s="1"/>
      <c r="Z11" s="1"/>
    </row>
    <row r="12" spans="1:26" ht="14.25" customHeight="1" x14ac:dyDescent="0.25">
      <c r="A12" s="51" t="s">
        <v>116</v>
      </c>
      <c r="B12" s="52"/>
      <c r="C12" s="52"/>
      <c r="D12" s="52"/>
      <c r="E12" s="52"/>
      <c r="F12" s="52"/>
      <c r="G12" s="53"/>
      <c r="H12" s="2" t="s">
        <v>106</v>
      </c>
      <c r="I12" s="1"/>
      <c r="J12" s="1"/>
      <c r="K12" s="1"/>
      <c r="L12" s="1"/>
      <c r="M12" s="1"/>
      <c r="N12" s="1"/>
      <c r="O12" s="1"/>
      <c r="P12" s="1"/>
      <c r="Q12" s="1"/>
      <c r="R12" s="1"/>
      <c r="S12" s="1"/>
      <c r="T12" s="1"/>
      <c r="U12" s="1"/>
      <c r="V12" s="1"/>
      <c r="W12" s="1"/>
      <c r="X12" s="1"/>
      <c r="Y12" s="1"/>
      <c r="Z12" s="1"/>
    </row>
    <row r="13" spans="1:26" ht="14.25" customHeight="1" x14ac:dyDescent="0.25">
      <c r="A13" s="51" t="s">
        <v>117</v>
      </c>
      <c r="B13" s="52"/>
      <c r="C13" s="52"/>
      <c r="D13" s="52"/>
      <c r="E13" s="52"/>
      <c r="F13" s="52"/>
      <c r="G13" s="53"/>
      <c r="H13" s="2" t="s">
        <v>106</v>
      </c>
      <c r="I13" s="1"/>
      <c r="J13" s="1"/>
      <c r="K13" s="1"/>
      <c r="L13" s="1" t="s">
        <v>106</v>
      </c>
      <c r="M13" s="1"/>
      <c r="N13" s="1"/>
      <c r="O13" s="1"/>
      <c r="P13" s="1"/>
      <c r="Q13" s="1"/>
      <c r="R13" s="1"/>
      <c r="S13" s="1"/>
      <c r="T13" s="1"/>
      <c r="U13" s="1"/>
      <c r="V13" s="1"/>
      <c r="W13" s="1"/>
      <c r="X13" s="1"/>
      <c r="Y13" s="1"/>
      <c r="Z13" s="1"/>
    </row>
    <row r="14" spans="1:26" ht="14.25" customHeight="1" x14ac:dyDescent="0.25">
      <c r="A14" s="51" t="s">
        <v>118</v>
      </c>
      <c r="B14" s="52"/>
      <c r="C14" s="52"/>
      <c r="D14" s="52"/>
      <c r="E14" s="52"/>
      <c r="F14" s="52"/>
      <c r="G14" s="53"/>
      <c r="H14" s="2" t="s">
        <v>106</v>
      </c>
      <c r="I14" s="1"/>
      <c r="J14" s="1"/>
      <c r="K14" s="1"/>
      <c r="L14" s="1" t="s">
        <v>77</v>
      </c>
      <c r="M14" s="1"/>
      <c r="N14" s="1"/>
      <c r="O14" s="1"/>
      <c r="P14" s="1"/>
      <c r="Q14" s="1"/>
      <c r="R14" s="1"/>
      <c r="S14" s="1"/>
      <c r="T14" s="1"/>
      <c r="U14" s="1"/>
      <c r="V14" s="1"/>
      <c r="W14" s="1"/>
      <c r="X14" s="1"/>
      <c r="Y14" s="1"/>
      <c r="Z14" s="1"/>
    </row>
    <row r="15" spans="1:26" ht="14.25" customHeight="1" x14ac:dyDescent="0.25">
      <c r="A15" s="51" t="s">
        <v>119</v>
      </c>
      <c r="B15" s="52"/>
      <c r="C15" s="52"/>
      <c r="D15" s="52"/>
      <c r="E15" s="52"/>
      <c r="F15" s="52"/>
      <c r="G15" s="53"/>
      <c r="H15" s="2" t="s">
        <v>106</v>
      </c>
      <c r="I15" s="1"/>
      <c r="J15" s="1"/>
      <c r="K15" s="1"/>
      <c r="L15" s="1"/>
      <c r="M15" s="1"/>
      <c r="N15" s="1"/>
      <c r="O15" s="1"/>
      <c r="P15" s="1"/>
      <c r="Q15" s="1"/>
      <c r="R15" s="1"/>
      <c r="S15" s="1"/>
      <c r="T15" s="1"/>
      <c r="U15" s="1"/>
      <c r="V15" s="1"/>
      <c r="W15" s="1"/>
      <c r="X15" s="1"/>
      <c r="Y15" s="1"/>
      <c r="Z15" s="1"/>
    </row>
    <row r="16" spans="1:26" ht="14.25" customHeight="1" x14ac:dyDescent="0.25">
      <c r="A16" s="51" t="s">
        <v>120</v>
      </c>
      <c r="B16" s="52"/>
      <c r="C16" s="52"/>
      <c r="D16" s="52"/>
      <c r="E16" s="52"/>
      <c r="F16" s="52"/>
      <c r="G16" s="53"/>
      <c r="H16" s="2" t="s">
        <v>77</v>
      </c>
      <c r="I16" s="1"/>
      <c r="J16" s="1"/>
      <c r="K16" s="1"/>
      <c r="L16" s="1"/>
      <c r="M16" s="1"/>
      <c r="N16" s="1"/>
      <c r="O16" s="1"/>
      <c r="P16" s="1"/>
      <c r="Q16" s="1"/>
      <c r="R16" s="1"/>
      <c r="S16" s="1"/>
      <c r="T16" s="1"/>
      <c r="U16" s="1"/>
      <c r="V16" s="1"/>
      <c r="W16" s="1"/>
      <c r="X16" s="1"/>
      <c r="Y16" s="1"/>
      <c r="Z16" s="1"/>
    </row>
    <row r="17" spans="1:26" ht="14.25" customHeight="1" x14ac:dyDescent="0.25">
      <c r="A17" s="51" t="s">
        <v>121</v>
      </c>
      <c r="B17" s="52"/>
      <c r="C17" s="52"/>
      <c r="D17" s="52"/>
      <c r="E17" s="52"/>
      <c r="F17" s="52"/>
      <c r="G17" s="53"/>
      <c r="H17" s="2" t="s">
        <v>77</v>
      </c>
      <c r="I17" s="1"/>
      <c r="J17" s="1"/>
      <c r="K17" s="1"/>
      <c r="L17" s="1"/>
      <c r="M17" s="1"/>
      <c r="N17" s="1"/>
      <c r="O17" s="1"/>
      <c r="P17" s="1"/>
      <c r="Q17" s="1"/>
      <c r="R17" s="1"/>
      <c r="S17" s="1"/>
      <c r="T17" s="1"/>
      <c r="U17" s="1"/>
      <c r="V17" s="1"/>
      <c r="W17" s="1"/>
      <c r="X17" s="1"/>
      <c r="Y17" s="1"/>
      <c r="Z17" s="1"/>
    </row>
    <row r="18" spans="1:26" ht="14.25" customHeight="1" x14ac:dyDescent="0.25">
      <c r="A18" s="51" t="s">
        <v>122</v>
      </c>
      <c r="B18" s="52"/>
      <c r="C18" s="52"/>
      <c r="D18" s="52"/>
      <c r="E18" s="52"/>
      <c r="F18" s="52"/>
      <c r="G18" s="53"/>
      <c r="H18" s="2" t="s">
        <v>77</v>
      </c>
      <c r="I18" s="1"/>
      <c r="J18" s="1"/>
      <c r="K18" s="1"/>
      <c r="L18" s="1"/>
      <c r="M18" s="1"/>
      <c r="N18" s="1"/>
      <c r="O18" s="1"/>
      <c r="P18" s="1"/>
      <c r="Q18" s="1"/>
      <c r="R18" s="1"/>
      <c r="S18" s="1"/>
      <c r="T18" s="1"/>
      <c r="U18" s="1"/>
      <c r="V18" s="1"/>
      <c r="W18" s="1"/>
      <c r="X18" s="1"/>
      <c r="Y18" s="1"/>
      <c r="Z18" s="1"/>
    </row>
    <row r="19" spans="1:26" ht="14.25" customHeight="1" x14ac:dyDescent="0.25">
      <c r="A19" s="51" t="s">
        <v>123</v>
      </c>
      <c r="B19" s="52"/>
      <c r="C19" s="52"/>
      <c r="D19" s="52"/>
      <c r="E19" s="52"/>
      <c r="F19" s="52"/>
      <c r="G19" s="53"/>
      <c r="H19" s="2" t="s">
        <v>106</v>
      </c>
      <c r="I19" s="1"/>
      <c r="J19" s="1"/>
      <c r="K19" s="1"/>
      <c r="L19" s="1"/>
      <c r="M19" s="1"/>
      <c r="N19" s="1"/>
      <c r="O19" s="1"/>
      <c r="P19" s="1"/>
      <c r="Q19" s="1"/>
      <c r="R19" s="1"/>
      <c r="S19" s="1"/>
      <c r="T19" s="1"/>
      <c r="U19" s="1"/>
      <c r="V19" s="1"/>
      <c r="W19" s="1"/>
      <c r="X19" s="1"/>
      <c r="Y19" s="1"/>
      <c r="Z19" s="1"/>
    </row>
    <row r="20" spans="1:26" ht="14.25" customHeight="1" x14ac:dyDescent="0.25">
      <c r="A20" s="51" t="s">
        <v>124</v>
      </c>
      <c r="B20" s="52"/>
      <c r="C20" s="52"/>
      <c r="D20" s="52"/>
      <c r="E20" s="52"/>
      <c r="F20" s="52"/>
      <c r="G20" s="53"/>
      <c r="H20" s="2" t="s">
        <v>77</v>
      </c>
      <c r="I20" s="1"/>
      <c r="J20" s="1"/>
      <c r="K20" s="1"/>
      <c r="L20" s="1"/>
      <c r="M20" s="1"/>
      <c r="N20" s="1"/>
      <c r="O20" s="1"/>
      <c r="P20" s="1"/>
      <c r="Q20" s="1"/>
      <c r="R20" s="1"/>
      <c r="S20" s="1"/>
      <c r="T20" s="1"/>
      <c r="U20" s="1"/>
      <c r="V20" s="1"/>
      <c r="W20" s="1"/>
      <c r="X20" s="1"/>
      <c r="Y20" s="1"/>
      <c r="Z20" s="1"/>
    </row>
    <row r="21" spans="1:26" ht="14.2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0">
    <mergeCell ref="A1:H1"/>
    <mergeCell ref="A2:G2"/>
    <mergeCell ref="A3:G3"/>
    <mergeCell ref="A4:G4"/>
    <mergeCell ref="A5:G5"/>
    <mergeCell ref="A6:G6"/>
    <mergeCell ref="A7:G7"/>
    <mergeCell ref="A15:G15"/>
    <mergeCell ref="A16:G16"/>
    <mergeCell ref="A17:G17"/>
    <mergeCell ref="A18:G18"/>
    <mergeCell ref="A19:G19"/>
    <mergeCell ref="A20:G20"/>
    <mergeCell ref="A8:G8"/>
    <mergeCell ref="A9:G9"/>
    <mergeCell ref="A10:G10"/>
    <mergeCell ref="A11:G11"/>
    <mergeCell ref="A12:G12"/>
    <mergeCell ref="A13:G13"/>
    <mergeCell ref="A14:G14"/>
  </mergeCells>
  <dataValidations count="1">
    <dataValidation type="list" allowBlank="1" showErrorMessage="1" sqref="H2:H20" xr:uid="{00000000-0002-0000-0200-000000000000}">
      <formula1>$L$13:$L$14</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4.42578125" defaultRowHeight="15" customHeight="1" x14ac:dyDescent="0.25"/>
  <cols>
    <col min="1" max="1" width="36.7109375" customWidth="1"/>
    <col min="2" max="2" width="14.7109375" customWidth="1"/>
    <col min="3" max="26" width="10.7109375" customWidth="1"/>
  </cols>
  <sheetData>
    <row r="1" spans="1:2" x14ac:dyDescent="0.25">
      <c r="A1" s="3" t="s">
        <v>125</v>
      </c>
    </row>
    <row r="2" spans="1:2" x14ac:dyDescent="0.25">
      <c r="A2" s="4" t="s">
        <v>126</v>
      </c>
      <c r="B2" s="4" t="s">
        <v>67</v>
      </c>
    </row>
    <row r="3" spans="1:2" x14ac:dyDescent="0.25">
      <c r="A3" s="4" t="s">
        <v>127</v>
      </c>
      <c r="B3" s="4" t="s">
        <v>128</v>
      </c>
    </row>
    <row r="4" spans="1:2" x14ac:dyDescent="0.25">
      <c r="A4" s="4" t="s">
        <v>129</v>
      </c>
      <c r="B4" s="4" t="s">
        <v>100</v>
      </c>
    </row>
    <row r="5" spans="1:2" x14ac:dyDescent="0.25">
      <c r="A5" s="5" t="s">
        <v>130</v>
      </c>
      <c r="B5" s="4" t="s">
        <v>128</v>
      </c>
    </row>
    <row r="6" spans="1:2" x14ac:dyDescent="0.25">
      <c r="A6" s="4" t="s">
        <v>131</v>
      </c>
      <c r="B6" s="4" t="s">
        <v>128</v>
      </c>
    </row>
    <row r="7" spans="1:2" x14ac:dyDescent="0.25">
      <c r="A7" s="5" t="s">
        <v>132</v>
      </c>
      <c r="B7" s="4" t="s">
        <v>100</v>
      </c>
    </row>
    <row r="8" spans="1:2" x14ac:dyDescent="0.25">
      <c r="A8" s="4" t="s">
        <v>133</v>
      </c>
      <c r="B8" s="4" t="s">
        <v>100</v>
      </c>
    </row>
    <row r="9" spans="1:2" x14ac:dyDescent="0.25">
      <c r="A9" s="5" t="s">
        <v>134</v>
      </c>
      <c r="B9" s="4" t="s">
        <v>100</v>
      </c>
    </row>
    <row r="10" spans="1:2" x14ac:dyDescent="0.25">
      <c r="A10" s="4" t="s">
        <v>135</v>
      </c>
      <c r="B10" s="4" t="s">
        <v>100</v>
      </c>
    </row>
    <row r="12" spans="1:2" x14ac:dyDescent="0.25">
      <c r="A12" s="3" t="s">
        <v>40</v>
      </c>
    </row>
    <row r="13" spans="1:2" x14ac:dyDescent="0.25">
      <c r="A13" s="4" t="s">
        <v>136</v>
      </c>
      <c r="B13" s="4">
        <v>2</v>
      </c>
    </row>
    <row r="14" spans="1:2" x14ac:dyDescent="0.25">
      <c r="A14" s="4" t="s">
        <v>137</v>
      </c>
      <c r="B14" s="4">
        <v>2</v>
      </c>
    </row>
    <row r="15" spans="1:2" x14ac:dyDescent="0.25">
      <c r="A15" s="6" t="s">
        <v>138</v>
      </c>
      <c r="B15" s="6">
        <v>2</v>
      </c>
    </row>
    <row r="16" spans="1:2" x14ac:dyDescent="0.25">
      <c r="A16" s="4" t="s">
        <v>139</v>
      </c>
      <c r="B16" s="4">
        <v>0</v>
      </c>
    </row>
    <row r="17" spans="1:26" x14ac:dyDescent="0.25">
      <c r="A17" s="4" t="s">
        <v>140</v>
      </c>
      <c r="B17" s="4">
        <v>1</v>
      </c>
    </row>
    <row r="18" spans="1:26" x14ac:dyDescent="0.25">
      <c r="A18" s="4" t="s">
        <v>141</v>
      </c>
      <c r="B18" s="4">
        <v>1</v>
      </c>
    </row>
    <row r="19" spans="1:26" x14ac:dyDescent="0.25">
      <c r="A19" s="4" t="s">
        <v>142</v>
      </c>
      <c r="B19" s="4">
        <v>1</v>
      </c>
    </row>
    <row r="20" spans="1:26" x14ac:dyDescent="0.25">
      <c r="A20" s="4" t="s">
        <v>143</v>
      </c>
      <c r="B20" s="4">
        <v>0</v>
      </c>
    </row>
    <row r="21" spans="1:26" ht="15.75" customHeight="1" x14ac:dyDescent="0.25">
      <c r="A21" s="4" t="s">
        <v>144</v>
      </c>
      <c r="B21" s="4">
        <v>0</v>
      </c>
    </row>
    <row r="22" spans="1:26" ht="15.75" customHeight="1" x14ac:dyDescent="0.25">
      <c r="A22" s="4" t="s">
        <v>145</v>
      </c>
      <c r="B22" s="4">
        <v>0</v>
      </c>
    </row>
    <row r="23" spans="1:26" ht="15.75" customHeight="1" x14ac:dyDescent="0.25">
      <c r="A23" s="4" t="s">
        <v>146</v>
      </c>
      <c r="B23" s="4">
        <v>0</v>
      </c>
    </row>
    <row r="24" spans="1:26" ht="15.75" customHeight="1" x14ac:dyDescent="0.25">
      <c r="A24" s="4" t="s">
        <v>147</v>
      </c>
      <c r="B24" s="4">
        <v>0</v>
      </c>
    </row>
    <row r="25" spans="1:26" ht="15.75" customHeight="1" x14ac:dyDescent="0.25"/>
    <row r="26" spans="1:26" ht="15.75" customHeight="1" x14ac:dyDescent="0.25">
      <c r="A26" s="3" t="s">
        <v>41</v>
      </c>
    </row>
    <row r="27" spans="1:26" ht="15.75" customHeight="1" x14ac:dyDescent="0.25">
      <c r="A27" s="4" t="s">
        <v>136</v>
      </c>
      <c r="B27" s="4">
        <v>2</v>
      </c>
    </row>
    <row r="28" spans="1:26" ht="15.75" customHeight="1" x14ac:dyDescent="0.25">
      <c r="A28" s="4" t="s">
        <v>137</v>
      </c>
      <c r="B28" s="4">
        <v>1</v>
      </c>
    </row>
    <row r="29" spans="1:26" ht="15.75" customHeight="1" x14ac:dyDescent="0.25">
      <c r="A29" s="6" t="s">
        <v>138</v>
      </c>
      <c r="B29" s="6">
        <v>0</v>
      </c>
      <c r="C29" s="6"/>
      <c r="D29" s="6"/>
      <c r="E29" s="6"/>
      <c r="F29" s="6"/>
      <c r="G29" s="6"/>
      <c r="H29" s="6"/>
      <c r="I29" s="6"/>
      <c r="J29" s="6"/>
      <c r="K29" s="6"/>
      <c r="L29" s="6"/>
      <c r="M29" s="6"/>
      <c r="N29" s="6"/>
      <c r="O29" s="6"/>
      <c r="P29" s="6"/>
      <c r="Q29" s="6"/>
      <c r="R29" s="6"/>
      <c r="S29" s="6"/>
      <c r="T29" s="6"/>
      <c r="U29" s="6"/>
      <c r="V29" s="6"/>
      <c r="W29" s="6"/>
      <c r="X29" s="6"/>
      <c r="Y29" s="6"/>
      <c r="Z29" s="6"/>
    </row>
    <row r="30" spans="1:26" ht="15.75" customHeight="1" x14ac:dyDescent="0.25">
      <c r="A30" s="4" t="s">
        <v>139</v>
      </c>
      <c r="B30" s="4">
        <v>2</v>
      </c>
    </row>
    <row r="31" spans="1:26" ht="15.75" customHeight="1" x14ac:dyDescent="0.25">
      <c r="A31" s="4" t="s">
        <v>140</v>
      </c>
      <c r="B31" s="4">
        <v>1</v>
      </c>
    </row>
    <row r="32" spans="1:26" ht="15.75" customHeight="1" x14ac:dyDescent="0.25">
      <c r="A32" s="4" t="s">
        <v>141</v>
      </c>
      <c r="B32" s="4">
        <v>0</v>
      </c>
    </row>
    <row r="33" spans="1:2" ht="15.75" customHeight="1" x14ac:dyDescent="0.25">
      <c r="A33" s="4" t="s">
        <v>142</v>
      </c>
      <c r="B33" s="4">
        <v>0</v>
      </c>
    </row>
    <row r="34" spans="1:2" ht="15.75" customHeight="1" x14ac:dyDescent="0.25">
      <c r="A34" s="4" t="s">
        <v>143</v>
      </c>
      <c r="B34" s="4">
        <v>1</v>
      </c>
    </row>
    <row r="35" spans="1:2" ht="15.75" customHeight="1" x14ac:dyDescent="0.25">
      <c r="A35" s="4" t="s">
        <v>144</v>
      </c>
      <c r="B35" s="4">
        <v>0</v>
      </c>
    </row>
    <row r="36" spans="1:2" ht="15.75" customHeight="1" x14ac:dyDescent="0.25">
      <c r="A36" s="4" t="s">
        <v>145</v>
      </c>
      <c r="B36" s="4">
        <v>0</v>
      </c>
    </row>
    <row r="37" spans="1:2" ht="15.75" customHeight="1" x14ac:dyDescent="0.25">
      <c r="A37" s="4" t="s">
        <v>146</v>
      </c>
      <c r="B37" s="4">
        <v>0</v>
      </c>
    </row>
    <row r="38" spans="1:2" ht="15.75" customHeight="1" x14ac:dyDescent="0.25">
      <c r="A38" s="4" t="s">
        <v>147</v>
      </c>
      <c r="B38" s="4">
        <v>0</v>
      </c>
    </row>
    <row r="39" spans="1:2" ht="15.75" customHeight="1" x14ac:dyDescent="0.25"/>
    <row r="40" spans="1:2" ht="15.75" customHeight="1" x14ac:dyDescent="0.25">
      <c r="A40" s="4" t="s">
        <v>148</v>
      </c>
    </row>
    <row r="41" spans="1:2" ht="15.75" customHeight="1" x14ac:dyDescent="0.25">
      <c r="A41" s="4" t="s">
        <v>81</v>
      </c>
    </row>
    <row r="42" spans="1:2" ht="15.75" customHeight="1" x14ac:dyDescent="0.25">
      <c r="A42" s="4" t="s">
        <v>149</v>
      </c>
    </row>
    <row r="43" spans="1:2" ht="15.75" customHeight="1" x14ac:dyDescent="0.25">
      <c r="A43" s="4" t="s">
        <v>88</v>
      </c>
    </row>
    <row r="44" spans="1:2" ht="15.75" customHeight="1" x14ac:dyDescent="0.25">
      <c r="A44" s="4" t="s">
        <v>61</v>
      </c>
    </row>
    <row r="45" spans="1:2" ht="15.75" customHeight="1" x14ac:dyDescent="0.25"/>
    <row r="46" spans="1:2" ht="15.75" customHeight="1" x14ac:dyDescent="0.25"/>
    <row r="47" spans="1:2" ht="15.75" customHeight="1" x14ac:dyDescent="0.25">
      <c r="A47" s="4" t="s">
        <v>150</v>
      </c>
    </row>
    <row r="48" spans="1:2" ht="15.75" customHeight="1" x14ac:dyDescent="0.25">
      <c r="A48" s="4" t="s">
        <v>70</v>
      </c>
    </row>
    <row r="49" spans="1:2" ht="15.75" customHeight="1" x14ac:dyDescent="0.25">
      <c r="A49" s="4" t="s">
        <v>151</v>
      </c>
    </row>
    <row r="50" spans="1:2" ht="15.75" customHeight="1" x14ac:dyDescent="0.25">
      <c r="A50" s="4" t="s">
        <v>152</v>
      </c>
    </row>
    <row r="51" spans="1:2" ht="15.75" customHeight="1" x14ac:dyDescent="0.25">
      <c r="A51" s="4" t="s">
        <v>153</v>
      </c>
    </row>
    <row r="52" spans="1:2" ht="15.75" customHeight="1" x14ac:dyDescent="0.25"/>
    <row r="53" spans="1:2" ht="15.75" customHeight="1" x14ac:dyDescent="0.25"/>
    <row r="54" spans="1:2" ht="15.75" customHeight="1" x14ac:dyDescent="0.25"/>
    <row r="55" spans="1:2" ht="15.75" customHeight="1" x14ac:dyDescent="0.25">
      <c r="A55" s="3" t="s">
        <v>154</v>
      </c>
    </row>
    <row r="56" spans="1:2" ht="15.75" customHeight="1" x14ac:dyDescent="0.25">
      <c r="A56" s="4" t="s">
        <v>155</v>
      </c>
      <c r="B56" s="4" t="s">
        <v>156</v>
      </c>
    </row>
    <row r="57" spans="1:2" ht="15.75" customHeight="1" x14ac:dyDescent="0.25">
      <c r="A57" s="4" t="s">
        <v>157</v>
      </c>
      <c r="B57" s="4" t="s">
        <v>158</v>
      </c>
    </row>
    <row r="58" spans="1:2" ht="15.75" customHeight="1" x14ac:dyDescent="0.25">
      <c r="A58" s="4" t="s">
        <v>159</v>
      </c>
      <c r="B58" s="4" t="s">
        <v>151</v>
      </c>
    </row>
    <row r="59" spans="1:2" ht="15.75" customHeight="1" x14ac:dyDescent="0.25">
      <c r="A59" s="4" t="s">
        <v>160</v>
      </c>
      <c r="B59" s="4" t="s">
        <v>161</v>
      </c>
    </row>
    <row r="60" spans="1:2" ht="15.75" customHeight="1" x14ac:dyDescent="0.25">
      <c r="A60" s="4" t="s">
        <v>162</v>
      </c>
      <c r="B60" s="4" t="s">
        <v>163</v>
      </c>
    </row>
    <row r="61" spans="1:2" ht="15.75" customHeight="1" x14ac:dyDescent="0.25">
      <c r="A61" s="4" t="s">
        <v>164</v>
      </c>
      <c r="B61" s="4" t="s">
        <v>158</v>
      </c>
    </row>
    <row r="62" spans="1:2" ht="15.75" customHeight="1" x14ac:dyDescent="0.25">
      <c r="A62" s="4" t="s">
        <v>165</v>
      </c>
      <c r="B62" s="4" t="s">
        <v>166</v>
      </c>
    </row>
    <row r="63" spans="1:2" ht="15.75" customHeight="1" x14ac:dyDescent="0.25">
      <c r="A63" s="4" t="s">
        <v>167</v>
      </c>
      <c r="B63" s="4" t="s">
        <v>168</v>
      </c>
    </row>
    <row r="64" spans="1:2" ht="15.75" customHeight="1" x14ac:dyDescent="0.25">
      <c r="A64" s="4" t="s">
        <v>169</v>
      </c>
      <c r="B64" s="4" t="s">
        <v>170</v>
      </c>
    </row>
    <row r="65" spans="1:2" ht="15.75" customHeight="1" x14ac:dyDescent="0.25">
      <c r="A65" s="4" t="s">
        <v>171</v>
      </c>
      <c r="B65" s="4" t="s">
        <v>172</v>
      </c>
    </row>
    <row r="66" spans="1:2" ht="15.75" customHeight="1" x14ac:dyDescent="0.25">
      <c r="A66" s="4" t="s">
        <v>173</v>
      </c>
      <c r="B66" s="4" t="s">
        <v>174</v>
      </c>
    </row>
    <row r="67" spans="1:2" ht="15.75" customHeight="1" x14ac:dyDescent="0.25">
      <c r="A67" s="4" t="s">
        <v>175</v>
      </c>
      <c r="B67" s="4" t="s">
        <v>168</v>
      </c>
    </row>
    <row r="68" spans="1:2" ht="15.75" customHeight="1" x14ac:dyDescent="0.25">
      <c r="A68" s="4" t="s">
        <v>176</v>
      </c>
      <c r="B68" s="4" t="s">
        <v>177</v>
      </c>
    </row>
    <row r="69" spans="1:2" ht="15.75" customHeight="1" x14ac:dyDescent="0.25">
      <c r="A69" s="4" t="s">
        <v>178</v>
      </c>
      <c r="B69" s="4" t="s">
        <v>179</v>
      </c>
    </row>
    <row r="70" spans="1:2" ht="15.75" customHeight="1" x14ac:dyDescent="0.25">
      <c r="A70" s="4" t="s">
        <v>180</v>
      </c>
      <c r="B70" s="4" t="s">
        <v>181</v>
      </c>
    </row>
    <row r="71" spans="1:2" ht="15.75" customHeight="1" x14ac:dyDescent="0.25">
      <c r="A71" s="4" t="s">
        <v>182</v>
      </c>
      <c r="B71" s="4" t="s">
        <v>183</v>
      </c>
    </row>
    <row r="72" spans="1:2" ht="15.75" customHeight="1" x14ac:dyDescent="0.25">
      <c r="A72" s="4" t="s">
        <v>184</v>
      </c>
      <c r="B72" s="4" t="s">
        <v>170</v>
      </c>
    </row>
    <row r="73" spans="1:2" ht="15.75" customHeight="1" x14ac:dyDescent="0.25">
      <c r="A73" s="4" t="s">
        <v>185</v>
      </c>
      <c r="B73" s="4" t="s">
        <v>186</v>
      </c>
    </row>
    <row r="74" spans="1:2" ht="15.75" customHeight="1" x14ac:dyDescent="0.25">
      <c r="A74" s="4" t="s">
        <v>187</v>
      </c>
      <c r="B74" s="4" t="s">
        <v>188</v>
      </c>
    </row>
    <row r="75" spans="1:2" ht="15.75" customHeight="1" x14ac:dyDescent="0.25">
      <c r="A75" s="4" t="s">
        <v>189</v>
      </c>
      <c r="B75" s="4" t="s">
        <v>190</v>
      </c>
    </row>
    <row r="76" spans="1:2" ht="15.75" customHeight="1" x14ac:dyDescent="0.25">
      <c r="A76" s="4" t="s">
        <v>191</v>
      </c>
      <c r="B76" s="4" t="s">
        <v>163</v>
      </c>
    </row>
    <row r="77" spans="1:2" ht="15.75" customHeight="1" x14ac:dyDescent="0.25">
      <c r="A77" s="4" t="s">
        <v>192</v>
      </c>
      <c r="B77" s="4" t="s">
        <v>193</v>
      </c>
    </row>
    <row r="78" spans="1:2" ht="15.75" customHeight="1" x14ac:dyDescent="0.25">
      <c r="A78" s="4" t="s">
        <v>194</v>
      </c>
      <c r="B78" s="4" t="s">
        <v>181</v>
      </c>
    </row>
    <row r="79" spans="1:2" ht="15.75" customHeight="1" x14ac:dyDescent="0.25">
      <c r="A79" s="4" t="s">
        <v>195</v>
      </c>
      <c r="B79" s="4" t="s">
        <v>190</v>
      </c>
    </row>
    <row r="80" spans="1:2" ht="15.75" customHeight="1" x14ac:dyDescent="0.25">
      <c r="A80" s="4" t="s">
        <v>196</v>
      </c>
      <c r="B80" s="4" t="s">
        <v>197</v>
      </c>
    </row>
    <row r="81" spans="1:2" ht="15.75" customHeight="1" x14ac:dyDescent="0.25"/>
    <row r="82" spans="1:2" ht="15.75" customHeight="1" x14ac:dyDescent="0.25"/>
    <row r="83" spans="1:2" ht="15.75" customHeight="1" x14ac:dyDescent="0.25">
      <c r="A83" s="7" t="s">
        <v>198</v>
      </c>
      <c r="B83" s="7" t="s">
        <v>199</v>
      </c>
    </row>
    <row r="84" spans="1:2" ht="15.75" customHeight="1" x14ac:dyDescent="0.25">
      <c r="A84" s="5" t="s">
        <v>68</v>
      </c>
      <c r="B84" s="4" t="s">
        <v>68</v>
      </c>
    </row>
    <row r="85" spans="1:2" ht="15.75" customHeight="1" x14ac:dyDescent="0.25">
      <c r="A85" s="4" t="s">
        <v>69</v>
      </c>
      <c r="B85" s="4" t="s">
        <v>200</v>
      </c>
    </row>
    <row r="86" spans="1:2" ht="15.75" customHeight="1" x14ac:dyDescent="0.25">
      <c r="B86" s="4" t="s">
        <v>69</v>
      </c>
    </row>
    <row r="87" spans="1:2" ht="15.75" customHeight="1" x14ac:dyDescent="0.25"/>
    <row r="88" spans="1:2" ht="15.75" customHeight="1" x14ac:dyDescent="0.25">
      <c r="A88" s="3" t="s">
        <v>201</v>
      </c>
    </row>
    <row r="89" spans="1:2" ht="15.75" customHeight="1" x14ac:dyDescent="0.25">
      <c r="A89" s="4" t="s">
        <v>62</v>
      </c>
    </row>
    <row r="90" spans="1:2" ht="15.75" customHeight="1" x14ac:dyDescent="0.25">
      <c r="A90" s="4" t="s">
        <v>202</v>
      </c>
    </row>
    <row r="91" spans="1:2" ht="15.75" customHeight="1" x14ac:dyDescent="0.25"/>
    <row r="92" spans="1:2" ht="15.75" customHeight="1" x14ac:dyDescent="0.25">
      <c r="A92" s="8" t="s">
        <v>45</v>
      </c>
    </row>
    <row r="93" spans="1:2" ht="15.75" customHeight="1" x14ac:dyDescent="0.25">
      <c r="A93" s="5" t="s">
        <v>203</v>
      </c>
    </row>
    <row r="94" spans="1:2" ht="15.75" customHeight="1" x14ac:dyDescent="0.25">
      <c r="A94" s="4" t="s">
        <v>71</v>
      </c>
    </row>
    <row r="95" spans="1:2" ht="15.75" customHeight="1" x14ac:dyDescent="0.25">
      <c r="A95" s="4" t="s">
        <v>204</v>
      </c>
    </row>
    <row r="96" spans="1:2" ht="15.75" customHeight="1" x14ac:dyDescent="0.25">
      <c r="A96" s="4" t="s">
        <v>205</v>
      </c>
    </row>
    <row r="97" spans="1:1" ht="15.75" customHeight="1" x14ac:dyDescent="0.25"/>
    <row r="98" spans="1:1" ht="15.75" customHeight="1" x14ac:dyDescent="0.25">
      <c r="A98" s="3" t="s">
        <v>206</v>
      </c>
    </row>
    <row r="99" spans="1:1" ht="15.75" customHeight="1" x14ac:dyDescent="0.25">
      <c r="A99" s="4" t="s">
        <v>207</v>
      </c>
    </row>
    <row r="100" spans="1:1" ht="15.75" customHeight="1" x14ac:dyDescent="0.25">
      <c r="A100" s="4" t="s">
        <v>208</v>
      </c>
    </row>
    <row r="101" spans="1:1" ht="15.75" customHeight="1" x14ac:dyDescent="0.25">
      <c r="A101" s="4" t="s">
        <v>209</v>
      </c>
    </row>
    <row r="102" spans="1:1" ht="15.75" customHeight="1" x14ac:dyDescent="0.25">
      <c r="A102" s="4" t="s">
        <v>210</v>
      </c>
    </row>
    <row r="103" spans="1:1" ht="15.75" customHeight="1" x14ac:dyDescent="0.25">
      <c r="A103" s="4" t="s">
        <v>211</v>
      </c>
    </row>
    <row r="104" spans="1:1" ht="15.75" customHeight="1" x14ac:dyDescent="0.25">
      <c r="A104" s="4" t="s">
        <v>212</v>
      </c>
    </row>
    <row r="105" spans="1:1" ht="15.75" customHeight="1" x14ac:dyDescent="0.25">
      <c r="A105" s="4" t="s">
        <v>213</v>
      </c>
    </row>
    <row r="106" spans="1:1" ht="15.75" customHeight="1" x14ac:dyDescent="0.25">
      <c r="A106" s="4" t="s">
        <v>214</v>
      </c>
    </row>
    <row r="107" spans="1:1" ht="15.75" customHeight="1" x14ac:dyDescent="0.25">
      <c r="A107" s="4" t="s">
        <v>54</v>
      </c>
    </row>
    <row r="108" spans="1:1" ht="15.75" customHeight="1" x14ac:dyDescent="0.25">
      <c r="A108" s="4" t="s">
        <v>215</v>
      </c>
    </row>
    <row r="109" spans="1:1" ht="15.75" customHeight="1" x14ac:dyDescent="0.25">
      <c r="A109" s="4" t="s">
        <v>216</v>
      </c>
    </row>
    <row r="110" spans="1:1" ht="15.75" customHeight="1" x14ac:dyDescent="0.25">
      <c r="A110" s="4" t="s">
        <v>217</v>
      </c>
    </row>
    <row r="111" spans="1:1" ht="15.75" customHeight="1" x14ac:dyDescent="0.25">
      <c r="A111" s="4" t="s">
        <v>218</v>
      </c>
    </row>
    <row r="112" spans="1:1" ht="15.75" customHeight="1" x14ac:dyDescent="0.25">
      <c r="A112" s="4" t="s">
        <v>219</v>
      </c>
    </row>
    <row r="113" spans="1:1" ht="15.75" customHeight="1" x14ac:dyDescent="0.25">
      <c r="A113" s="4" t="s">
        <v>220</v>
      </c>
    </row>
    <row r="114" spans="1:1" ht="15.75" customHeight="1" x14ac:dyDescent="0.25">
      <c r="A114" s="4" t="s">
        <v>221</v>
      </c>
    </row>
    <row r="115" spans="1:1" ht="15.75" customHeight="1" x14ac:dyDescent="0.25">
      <c r="A115" s="4" t="s">
        <v>222</v>
      </c>
    </row>
    <row r="116" spans="1:1" ht="15.75" customHeight="1" x14ac:dyDescent="0.25"/>
    <row r="117" spans="1:1" ht="15.75" customHeight="1" x14ac:dyDescent="0.25">
      <c r="A117" s="4" t="s">
        <v>223</v>
      </c>
    </row>
    <row r="118" spans="1:1" ht="15.75" customHeight="1" x14ac:dyDescent="0.25">
      <c r="A118" s="4" t="s">
        <v>67</v>
      </c>
    </row>
    <row r="119" spans="1:1" ht="15.75" customHeight="1" x14ac:dyDescent="0.25">
      <c r="A119" s="4" t="s">
        <v>128</v>
      </c>
    </row>
    <row r="120" spans="1:1" ht="15.75" customHeight="1" x14ac:dyDescent="0.25">
      <c r="A120" s="4" t="s">
        <v>100</v>
      </c>
    </row>
    <row r="121" spans="1:1" ht="15.75" customHeight="1" x14ac:dyDescent="0.25"/>
    <row r="122" spans="1:1" ht="15.75" customHeight="1" x14ac:dyDescent="0.25"/>
    <row r="123" spans="1:1" ht="15.75" customHeight="1" x14ac:dyDescent="0.25"/>
    <row r="124" spans="1:1" ht="15.75" customHeight="1" x14ac:dyDescent="0.25"/>
    <row r="125" spans="1:1" ht="15.75" customHeight="1" x14ac:dyDescent="0.25"/>
    <row r="126" spans="1:1" ht="15.75" customHeight="1" x14ac:dyDescent="0.25"/>
    <row r="127" spans="1:1" ht="15.75" customHeight="1" x14ac:dyDescent="0.25"/>
    <row r="128" spans="1:1"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Matriz Riesgos</vt:lpstr>
      <vt:lpstr>Criterios impacto 1</vt:lpstr>
      <vt:lpstr>Criterios impacto 2</vt:lpstr>
      <vt:lpstr>Parámetros</vt:lpstr>
      <vt:lpstr>'Matriz Riesgos'!Área_de_impresión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julie martinez</cp:lastModifiedBy>
  <cp:lastPrinted>2024-11-05T04:27:11Z</cp:lastPrinted>
  <dcterms:created xsi:type="dcterms:W3CDTF">2019-05-14T13:58:21Z</dcterms:created>
  <dcterms:modified xsi:type="dcterms:W3CDTF">2025-01-08T04:36:17Z</dcterms:modified>
</cp:coreProperties>
</file>